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설정" sheetId="1" state="visible" r:id="rId3"/>
    <sheet name="거래처" sheetId="2" state="visible" r:id="rId4"/>
    <sheet name="명세서작성" sheetId="3" state="visible" r:id="rId5"/>
    <sheet name="거래대장" sheetId="4" state="visible" r:id="rId6"/>
    <sheet name="인쇄용" sheetId="5" state="visible" r:id="rId7"/>
  </sheets>
  <definedNames>
    <definedName function="false" hidden="false" localSheetId="3" name="_xlnm.Print_Titles" vbProcedure="false">거래대장!$4:$4</definedName>
    <definedName function="false" hidden="false" localSheetId="1" name="_xlnm.Print_Titles" vbProcedure="false">거래처!$4:$4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<sst xmlns="http://schemas.openxmlformats.org/spreadsheetml/2006/main" count="175" uniqueCount="145">
  <si>
    <r>
      <rPr>
        <b val="true"/>
        <sz val="16"/>
        <rFont val="Noto Sans CJK SC"/>
        <family val="2"/>
      </rPr>
      <t xml:space="preserve">⚙️ 공급자</t>
    </r>
    <r>
      <rPr>
        <b val="true"/>
        <sz val="16"/>
        <rFont val="맑은 고딕"/>
        <family val="0"/>
        <charset val="1"/>
      </rPr>
      <t xml:space="preserve">(</t>
    </r>
    <r>
      <rPr>
        <b val="true"/>
        <sz val="16"/>
        <rFont val="Noto Sans CJK SC"/>
        <family val="2"/>
      </rPr>
      <t xml:space="preserve">자사</t>
    </r>
    <r>
      <rPr>
        <b val="true"/>
        <sz val="16"/>
        <rFont val="맑은 고딕"/>
        <family val="0"/>
        <charset val="1"/>
      </rPr>
      <t xml:space="preserve">) </t>
    </r>
    <r>
      <rPr>
        <b val="true"/>
        <sz val="16"/>
        <rFont val="Noto Sans CJK SC"/>
        <family val="2"/>
      </rPr>
      <t xml:space="preserve">정보</t>
    </r>
  </si>
  <si>
    <r>
      <rPr>
        <b val="true"/>
        <sz val="10"/>
        <rFont val="Noto Sans CJK SC"/>
        <family val="2"/>
      </rPr>
      <t xml:space="preserve">상호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법인명</t>
    </r>
    <r>
      <rPr>
        <b val="true"/>
        <sz val="10"/>
        <rFont val="맑은 고딕"/>
        <family val="0"/>
        <charset val="1"/>
      </rPr>
      <t xml:space="preserve">)</t>
    </r>
  </si>
  <si>
    <t xml:space="preserve">대표자명</t>
  </si>
  <si>
    <t xml:space="preserve">사업자등록번호</t>
  </si>
  <si>
    <t xml:space="preserve">업태</t>
  </si>
  <si>
    <t xml:space="preserve">종목</t>
  </si>
  <si>
    <t xml:space="preserve">사업장 주소</t>
  </si>
  <si>
    <t xml:space="preserve">전화번호</t>
  </si>
  <si>
    <t xml:space="preserve">팩스번호</t>
  </si>
  <si>
    <t xml:space="preserve">이메일</t>
  </si>
  <si>
    <t xml:space="preserve">담당자명</t>
  </si>
  <si>
    <t xml:space="preserve">🏢 거래처 마스터</t>
  </si>
  <si>
    <t xml:space="preserve">코드</t>
  </si>
  <si>
    <t xml:space="preserve">거래처명</t>
  </si>
  <si>
    <t xml:space="preserve">대표자</t>
  </si>
  <si>
    <t xml:space="preserve">주소</t>
  </si>
  <si>
    <t xml:space="preserve">담당자</t>
  </si>
  <si>
    <t xml:space="preserve">연락처</t>
  </si>
  <si>
    <t xml:space="preserve">C001</t>
  </si>
  <si>
    <t xml:space="preserve">C002</t>
  </si>
  <si>
    <t xml:space="preserve">C003</t>
  </si>
  <si>
    <t xml:space="preserve">C004</t>
  </si>
  <si>
    <t xml:space="preserve">C005</t>
  </si>
  <si>
    <t xml:space="preserve">C006</t>
  </si>
  <si>
    <t xml:space="preserve">C007</t>
  </si>
  <si>
    <t xml:space="preserve">C008</t>
  </si>
  <si>
    <t xml:space="preserve">C009</t>
  </si>
  <si>
    <t xml:space="preserve">C010</t>
  </si>
  <si>
    <t xml:space="preserve">C011</t>
  </si>
  <si>
    <t xml:space="preserve">C012</t>
  </si>
  <si>
    <t xml:space="preserve">C013</t>
  </si>
  <si>
    <t xml:space="preserve">C014</t>
  </si>
  <si>
    <t xml:space="preserve">C015</t>
  </si>
  <si>
    <t xml:space="preserve">C016</t>
  </si>
  <si>
    <t xml:space="preserve">C017</t>
  </si>
  <si>
    <t xml:space="preserve">C018</t>
  </si>
  <si>
    <t xml:space="preserve">C019</t>
  </si>
  <si>
    <t xml:space="preserve">C020</t>
  </si>
  <si>
    <t xml:space="preserve">C021</t>
  </si>
  <si>
    <t xml:space="preserve">C022</t>
  </si>
  <si>
    <t xml:space="preserve">C023</t>
  </si>
  <si>
    <t xml:space="preserve">C024</t>
  </si>
  <si>
    <t xml:space="preserve">C025</t>
  </si>
  <si>
    <t xml:space="preserve">C026</t>
  </si>
  <si>
    <t xml:space="preserve">C027</t>
  </si>
  <si>
    <t xml:space="preserve">C028</t>
  </si>
  <si>
    <t xml:space="preserve">C029</t>
  </si>
  <si>
    <t xml:space="preserve">C030</t>
  </si>
  <si>
    <t xml:space="preserve">C031</t>
  </si>
  <si>
    <t xml:space="preserve">C032</t>
  </si>
  <si>
    <t xml:space="preserve">C033</t>
  </si>
  <si>
    <t xml:space="preserve">C034</t>
  </si>
  <si>
    <t xml:space="preserve">C035</t>
  </si>
  <si>
    <t xml:space="preserve">C036</t>
  </si>
  <si>
    <t xml:space="preserve">C037</t>
  </si>
  <si>
    <t xml:space="preserve">C038</t>
  </si>
  <si>
    <t xml:space="preserve">C039</t>
  </si>
  <si>
    <t xml:space="preserve">C040</t>
  </si>
  <si>
    <t xml:space="preserve">C041</t>
  </si>
  <si>
    <t xml:space="preserve">C042</t>
  </si>
  <si>
    <t xml:space="preserve">C043</t>
  </si>
  <si>
    <t xml:space="preserve">C044</t>
  </si>
  <si>
    <t xml:space="preserve">C045</t>
  </si>
  <si>
    <t xml:space="preserve">C046</t>
  </si>
  <si>
    <t xml:space="preserve">C047</t>
  </si>
  <si>
    <t xml:space="preserve">C048</t>
  </si>
  <si>
    <t xml:space="preserve">C049</t>
  </si>
  <si>
    <t xml:space="preserve">C050</t>
  </si>
  <si>
    <t xml:space="preserve">C051</t>
  </si>
  <si>
    <t xml:space="preserve">C052</t>
  </si>
  <si>
    <t xml:space="preserve">C053</t>
  </si>
  <si>
    <t xml:space="preserve">C054</t>
  </si>
  <si>
    <t xml:space="preserve">C055</t>
  </si>
  <si>
    <t xml:space="preserve">C056</t>
  </si>
  <si>
    <t xml:space="preserve">C057</t>
  </si>
  <si>
    <t xml:space="preserve">C058</t>
  </si>
  <si>
    <t xml:space="preserve">C059</t>
  </si>
  <si>
    <t xml:space="preserve">C060</t>
  </si>
  <si>
    <t xml:space="preserve">C061</t>
  </si>
  <si>
    <t xml:space="preserve">C062</t>
  </si>
  <si>
    <t xml:space="preserve">C063</t>
  </si>
  <si>
    <t xml:space="preserve">C064</t>
  </si>
  <si>
    <t xml:space="preserve">C065</t>
  </si>
  <si>
    <t xml:space="preserve">C066</t>
  </si>
  <si>
    <t xml:space="preserve">C067</t>
  </si>
  <si>
    <t xml:space="preserve">C068</t>
  </si>
  <si>
    <t xml:space="preserve">C069</t>
  </si>
  <si>
    <t xml:space="preserve">C070</t>
  </si>
  <si>
    <t xml:space="preserve">C071</t>
  </si>
  <si>
    <t xml:space="preserve">C072</t>
  </si>
  <si>
    <t xml:space="preserve">C073</t>
  </si>
  <si>
    <t xml:space="preserve">C074</t>
  </si>
  <si>
    <t xml:space="preserve">C075</t>
  </si>
  <si>
    <t xml:space="preserve">C076</t>
  </si>
  <si>
    <t xml:space="preserve">C077</t>
  </si>
  <si>
    <t xml:space="preserve">C078</t>
  </si>
  <si>
    <t xml:space="preserve">C079</t>
  </si>
  <si>
    <t xml:space="preserve">C080</t>
  </si>
  <si>
    <t xml:space="preserve">C081</t>
  </si>
  <si>
    <t xml:space="preserve">C082</t>
  </si>
  <si>
    <t xml:space="preserve">C083</t>
  </si>
  <si>
    <t xml:space="preserve">C084</t>
  </si>
  <si>
    <t xml:space="preserve">C085</t>
  </si>
  <si>
    <t xml:space="preserve">C086</t>
  </si>
  <si>
    <t xml:space="preserve">C087</t>
  </si>
  <si>
    <t xml:space="preserve">C088</t>
  </si>
  <si>
    <t xml:space="preserve">C089</t>
  </si>
  <si>
    <t xml:space="preserve">C090</t>
  </si>
  <si>
    <t xml:space="preserve">C091</t>
  </si>
  <si>
    <t xml:space="preserve">C092</t>
  </si>
  <si>
    <t xml:space="preserve">C093</t>
  </si>
  <si>
    <t xml:space="preserve">C094</t>
  </si>
  <si>
    <t xml:space="preserve">C095</t>
  </si>
  <si>
    <t xml:space="preserve">C096</t>
  </si>
  <si>
    <t xml:space="preserve">C097</t>
  </si>
  <si>
    <t xml:space="preserve">C098</t>
  </si>
  <si>
    <t xml:space="preserve">C099</t>
  </si>
  <si>
    <t xml:space="preserve">C100</t>
  </si>
  <si>
    <t xml:space="preserve">🧾 거래명세서 작성</t>
  </si>
  <si>
    <t xml:space="preserve">발행일</t>
  </si>
  <si>
    <t xml:space="preserve">명세서번호</t>
  </si>
  <si>
    <t xml:space="preserve">거래처코드</t>
  </si>
  <si>
    <t xml:space="preserve">사업자번호</t>
  </si>
  <si>
    <t xml:space="preserve">No.</t>
  </si>
  <si>
    <t xml:space="preserve">품목명</t>
  </si>
  <si>
    <t xml:space="preserve">규격</t>
  </si>
  <si>
    <t xml:space="preserve">수량</t>
  </si>
  <si>
    <t xml:space="preserve">단가</t>
  </si>
  <si>
    <t xml:space="preserve">공급가액</t>
  </si>
  <si>
    <t xml:space="preserve">부가세</t>
  </si>
  <si>
    <t xml:space="preserve">합계</t>
  </si>
  <si>
    <t xml:space="preserve">과세구분</t>
  </si>
  <si>
    <t xml:space="preserve">합  계</t>
  </si>
  <si>
    <t xml:space="preserve">비고</t>
  </si>
  <si>
    <t xml:space="preserve">📊 거래 내역 대장</t>
  </si>
  <si>
    <t xml:space="preserve">합계금액</t>
  </si>
  <si>
    <t xml:space="preserve">입금여부</t>
  </si>
  <si>
    <t xml:space="preserve">입금일</t>
  </si>
  <si>
    <t xml:space="preserve">거 래 명 세 서</t>
  </si>
  <si>
    <r>
      <rPr>
        <b val="true"/>
        <sz val="10"/>
        <rFont val="Noto Sans CJK SC"/>
        <family val="2"/>
      </rPr>
      <t xml:space="preserve">공급자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갑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</si>
  <si>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공급받는자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을</t>
    </r>
    <r>
      <rPr>
        <b val="true"/>
        <sz val="10"/>
        <rFont val="맑은 고딕"/>
        <family val="0"/>
        <charset val="1"/>
      </rPr>
      <t xml:space="preserve">)</t>
    </r>
  </si>
  <si>
    <t xml:space="preserve">상호</t>
  </si>
  <si>
    <r>
      <rPr>
        <sz val="10"/>
        <rFont val="Noto Sans CJK SC"/>
        <family val="2"/>
      </rPr>
      <t xml:space="preserve">위 금액을 정히 명세합니다</t>
    </r>
    <r>
      <rPr>
        <sz val="10"/>
        <rFont val="맑은 고딕"/>
        <family val="0"/>
        <charset val="1"/>
      </rPr>
      <t xml:space="preserve">.</t>
    </r>
  </si>
  <si>
    <r>
      <rPr>
        <sz val="11"/>
        <rFont val="Noto Sans CJK SC"/>
        <family val="2"/>
      </rPr>
      <t xml:space="preserve">공급자</t>
    </r>
    <r>
      <rPr>
        <sz val="11"/>
        <rFont val="맑은 고딕"/>
        <family val="0"/>
        <charset val="1"/>
      </rPr>
      <t xml:space="preserve">:</t>
    </r>
  </si>
  <si>
    <r>
      <rPr>
        <sz val="10"/>
        <color rgb="FF999999"/>
        <rFont val="맑은 고딕"/>
        <family val="0"/>
        <charset val="1"/>
      </rPr>
      <t xml:space="preserve">(</t>
    </r>
    <r>
      <rPr>
        <sz val="10"/>
        <color rgb="FF999999"/>
        <rFont val="Noto Sans CJK SC"/>
        <family val="2"/>
      </rPr>
      <t xml:space="preserve">인</t>
    </r>
    <r>
      <rPr>
        <sz val="10"/>
        <color rgb="FF999999"/>
        <rFont val="맑은 고딕"/>
        <family val="0"/>
        <charset val="1"/>
      </rPr>
      <t xml:space="preserve">)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</si>
</sst>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6"/>
      <name val="맑은 고딕"/>
      <family val="0"/>
      <charset val="1"/>
    </font>
    <font>
      <b val="true"/>
      <sz val="10"/>
      <name val="Noto Sans CJK SC"/>
      <family val="2"/>
    </font>
    <font>
      <b val="true"/>
      <sz val="10"/>
      <name val="맑은 고딕"/>
      <family val="0"/>
      <charset val="1"/>
    </font>
    <font>
      <sz val="10"/>
      <color rgb="FF0000FF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9"/>
      <color rgb="FF999999"/>
      <name val="맑은 고딕"/>
      <family val="0"/>
      <charset val="1"/>
    </font>
    <font>
      <sz val="10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1"/>
      <name val="Noto Sans CJK SC"/>
      <family val="2"/>
    </font>
    <font>
      <b val="true"/>
      <sz val="11"/>
      <name val="맑은 고딕"/>
      <family val="0"/>
      <charset val="1"/>
    </font>
    <font>
      <b val="true"/>
      <sz val="12"/>
      <name val="맑은 고딕"/>
      <family val="0"/>
      <charset val="1"/>
    </font>
    <font>
      <b val="true"/>
      <sz val="20"/>
      <name val="Noto Sans CJK SC"/>
      <family val="2"/>
    </font>
    <font>
      <b val="true"/>
      <sz val="12"/>
      <name val="Noto Sans CJK SC"/>
      <family val="2"/>
    </font>
    <font>
      <sz val="10"/>
      <name val="Noto Sans CJK SC"/>
      <family val="2"/>
    </font>
    <font>
      <sz val="11"/>
      <name val="Noto Sans CJK SC"/>
      <family val="2"/>
    </font>
    <font>
      <sz val="11"/>
      <name val="맑은 고딕"/>
      <family val="0"/>
      <charset val="1"/>
    </font>
    <font>
      <sz val="10"/>
      <color rgb="FF999999"/>
      <name val="맑은 고딕"/>
      <family val="0"/>
      <charset val="1"/>
    </font>
    <font>
      <sz val="10"/>
      <color rgb="FF999999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2EFDA"/>
      </patternFill>
    </fill>
    <fill>
      <patternFill patternType="solid">
        <fgColor rgb="FF1F4E79"/>
        <bgColor rgb="FF003366"/>
      </patternFill>
    </fill>
    <fill>
      <patternFill patternType="solid">
        <fgColor rgb="FFE2EFDA"/>
        <bgColor rgb="FFF2F2F2"/>
      </patternFill>
    </fill>
    <fill>
      <patternFill patternType="solid">
        <fgColor rgb="FFD6E4F0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4"/>
  </cols>
  <sheetData>
    <row r="2" customFormat="false" ht="23.85" hidden="false" customHeight="false" outlineLevel="0" collapsed="false">
      <c r="B2" s="1" t="s">
        <v>0</v>
      </c>
      <c r="C2" s="1"/>
    </row>
    <row r="4" customFormat="false" ht="15" hidden="false" customHeight="false" outlineLevel="0" collapsed="false">
      <c r="B4" s="2" t="s">
        <v>1</v>
      </c>
      <c r="C4" s="3"/>
    </row>
    <row r="5" customFormat="false" ht="15" hidden="false" customHeight="false" outlineLevel="0" collapsed="false">
      <c r="B5" s="2" t="s">
        <v>2</v>
      </c>
      <c r="C5" s="3"/>
    </row>
    <row r="6" customFormat="false" ht="15" hidden="false" customHeight="false" outlineLevel="0" collapsed="false">
      <c r="B6" s="2" t="s">
        <v>3</v>
      </c>
      <c r="C6" s="3"/>
    </row>
    <row r="7" customFormat="false" ht="15" hidden="false" customHeight="false" outlineLevel="0" collapsed="false">
      <c r="B7" s="2" t="s">
        <v>4</v>
      </c>
      <c r="C7" s="3"/>
    </row>
    <row r="8" customFormat="false" ht="15" hidden="false" customHeight="false" outlineLevel="0" collapsed="false">
      <c r="B8" s="2" t="s">
        <v>5</v>
      </c>
      <c r="C8" s="3"/>
    </row>
    <row r="9" customFormat="false" ht="15" hidden="false" customHeight="false" outlineLevel="0" collapsed="false">
      <c r="B9" s="2" t="s">
        <v>6</v>
      </c>
      <c r="C9" s="3"/>
    </row>
    <row r="10" customFormat="false" ht="15" hidden="false" customHeight="false" outlineLevel="0" collapsed="false">
      <c r="B10" s="2" t="s">
        <v>7</v>
      </c>
      <c r="C10" s="3"/>
    </row>
    <row r="11" customFormat="false" ht="15" hidden="false" customHeight="false" outlineLevel="0" collapsed="false">
      <c r="B11" s="2" t="s">
        <v>8</v>
      </c>
      <c r="C11" s="3"/>
    </row>
    <row r="12" customFormat="false" ht="15" hidden="false" customHeight="false" outlineLevel="0" collapsed="false">
      <c r="B12" s="2" t="s">
        <v>9</v>
      </c>
      <c r="C12" s="3"/>
    </row>
    <row r="13" customFormat="false" ht="15" hidden="false" customHeight="false" outlineLevel="0" collapsed="false">
      <c r="B13" s="2" t="s">
        <v>10</v>
      </c>
      <c r="C13" s="3"/>
    </row>
  </sheetData>
  <mergeCells count="1">
    <mergeCell ref="B2:C2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7" min="6" style="0" width="12"/>
    <col collapsed="false" customWidth="true" hidden="false" outlineLevel="0" max="8" min="8" style="0" width="24"/>
    <col collapsed="false" customWidth="true" hidden="false" outlineLevel="0" max="10" min="9" style="0" width="14"/>
    <col collapsed="false" customWidth="true" hidden="false" outlineLevel="0" max="11" min="11" style="0" width="16"/>
  </cols>
  <sheetData>
    <row r="2" customFormat="false" ht="19.7" hidden="false" customHeight="false" outlineLevel="0" collapsed="false">
      <c r="B2" s="1" t="s">
        <v>11</v>
      </c>
      <c r="C2" s="1"/>
      <c r="D2" s="1"/>
      <c r="E2" s="1"/>
      <c r="F2" s="1"/>
      <c r="G2" s="1"/>
      <c r="H2" s="1"/>
      <c r="I2" s="1"/>
      <c r="J2" s="1"/>
      <c r="K2" s="1"/>
    </row>
    <row r="4" customFormat="false" ht="15" hidden="false" customHeight="false" outlineLevel="0" collapsed="false">
      <c r="B4" s="4" t="s">
        <v>12</v>
      </c>
      <c r="C4" s="4" t="s">
        <v>13</v>
      </c>
      <c r="D4" s="4" t="s">
        <v>14</v>
      </c>
      <c r="E4" s="4" t="s">
        <v>3</v>
      </c>
      <c r="F4" s="4" t="s">
        <v>4</v>
      </c>
      <c r="G4" s="4" t="s">
        <v>5</v>
      </c>
      <c r="H4" s="4" t="s">
        <v>15</v>
      </c>
      <c r="I4" s="4" t="s">
        <v>16</v>
      </c>
      <c r="J4" s="4" t="s">
        <v>17</v>
      </c>
      <c r="K4" s="4" t="s">
        <v>9</v>
      </c>
    </row>
    <row r="5" customFormat="false" ht="15" hidden="false" customHeight="false" outlineLevel="0" collapsed="false">
      <c r="B5" s="5" t="s">
        <v>18</v>
      </c>
      <c r="C5" s="3"/>
      <c r="D5" s="3"/>
      <c r="E5" s="3"/>
      <c r="F5" s="3"/>
      <c r="G5" s="3"/>
      <c r="H5" s="3"/>
      <c r="I5" s="3"/>
      <c r="J5" s="3"/>
      <c r="K5" s="3"/>
    </row>
    <row r="6" customFormat="false" ht="15" hidden="false" customHeight="false" outlineLevel="0" collapsed="false">
      <c r="B6" s="5" t="s">
        <v>19</v>
      </c>
      <c r="C6" s="3"/>
      <c r="D6" s="3"/>
      <c r="E6" s="3"/>
      <c r="F6" s="3"/>
      <c r="G6" s="3"/>
      <c r="H6" s="3"/>
      <c r="I6" s="3"/>
      <c r="J6" s="3"/>
      <c r="K6" s="3"/>
    </row>
    <row r="7" customFormat="false" ht="15" hidden="false" customHeight="false" outlineLevel="0" collapsed="false">
      <c r="B7" s="5" t="s">
        <v>20</v>
      </c>
      <c r="C7" s="3"/>
      <c r="D7" s="3"/>
      <c r="E7" s="3"/>
      <c r="F7" s="3"/>
      <c r="G7" s="3"/>
      <c r="H7" s="3"/>
      <c r="I7" s="3"/>
      <c r="J7" s="3"/>
      <c r="K7" s="3"/>
    </row>
    <row r="8" customFormat="false" ht="15" hidden="false" customHeight="false" outlineLevel="0" collapsed="false">
      <c r="B8" s="5" t="s">
        <v>21</v>
      </c>
      <c r="C8" s="3"/>
      <c r="D8" s="3"/>
      <c r="E8" s="3"/>
      <c r="F8" s="3"/>
      <c r="G8" s="3"/>
      <c r="H8" s="3"/>
      <c r="I8" s="3"/>
      <c r="J8" s="3"/>
      <c r="K8" s="3"/>
    </row>
    <row r="9" customFormat="false" ht="15" hidden="false" customHeight="false" outlineLevel="0" collapsed="false">
      <c r="B9" s="5" t="s">
        <v>22</v>
      </c>
      <c r="C9" s="3"/>
      <c r="D9" s="3"/>
      <c r="E9" s="3"/>
      <c r="F9" s="3"/>
      <c r="G9" s="3"/>
      <c r="H9" s="3"/>
      <c r="I9" s="3"/>
      <c r="J9" s="3"/>
      <c r="K9" s="3"/>
    </row>
    <row r="10" customFormat="false" ht="15" hidden="false" customHeight="false" outlineLevel="0" collapsed="false">
      <c r="B10" s="5" t="s">
        <v>23</v>
      </c>
      <c r="C10" s="3"/>
      <c r="D10" s="3"/>
      <c r="E10" s="3"/>
      <c r="F10" s="3"/>
      <c r="G10" s="3"/>
      <c r="H10" s="3"/>
      <c r="I10" s="3"/>
      <c r="J10" s="3"/>
      <c r="K10" s="3"/>
    </row>
    <row r="11" customFormat="false" ht="15" hidden="false" customHeight="false" outlineLevel="0" collapsed="false">
      <c r="B11" s="5" t="s">
        <v>24</v>
      </c>
      <c r="C11" s="3"/>
      <c r="D11" s="3"/>
      <c r="E11" s="3"/>
      <c r="F11" s="3"/>
      <c r="G11" s="3"/>
      <c r="H11" s="3"/>
      <c r="I11" s="3"/>
      <c r="J11" s="3"/>
      <c r="K11" s="3"/>
    </row>
    <row r="12" customFormat="false" ht="15" hidden="false" customHeight="false" outlineLevel="0" collapsed="false">
      <c r="B12" s="5" t="s">
        <v>25</v>
      </c>
      <c r="C12" s="3"/>
      <c r="D12" s="3"/>
      <c r="E12" s="3"/>
      <c r="F12" s="3"/>
      <c r="G12" s="3"/>
      <c r="H12" s="3"/>
      <c r="I12" s="3"/>
      <c r="J12" s="3"/>
      <c r="K12" s="3"/>
    </row>
    <row r="13" customFormat="false" ht="15" hidden="false" customHeight="false" outlineLevel="0" collapsed="false">
      <c r="B13" s="5" t="s">
        <v>26</v>
      </c>
      <c r="C13" s="3"/>
      <c r="D13" s="3"/>
      <c r="E13" s="3"/>
      <c r="F13" s="3"/>
      <c r="G13" s="3"/>
      <c r="H13" s="3"/>
      <c r="I13" s="3"/>
      <c r="J13" s="3"/>
      <c r="K13" s="3"/>
    </row>
    <row r="14" customFormat="false" ht="15" hidden="false" customHeight="false" outlineLevel="0" collapsed="false">
      <c r="B14" s="5" t="s">
        <v>27</v>
      </c>
      <c r="C14" s="3"/>
      <c r="D14" s="3"/>
      <c r="E14" s="3"/>
      <c r="F14" s="3"/>
      <c r="G14" s="3"/>
      <c r="H14" s="3"/>
      <c r="I14" s="3"/>
      <c r="J14" s="3"/>
      <c r="K14" s="3"/>
    </row>
    <row r="15" customFormat="false" ht="15" hidden="false" customHeight="false" outlineLevel="0" collapsed="false">
      <c r="B15" s="5" t="s">
        <v>28</v>
      </c>
      <c r="C15" s="3"/>
      <c r="D15" s="3"/>
      <c r="E15" s="3"/>
      <c r="F15" s="3"/>
      <c r="G15" s="3"/>
      <c r="H15" s="3"/>
      <c r="I15" s="3"/>
      <c r="J15" s="3"/>
      <c r="K15" s="3"/>
    </row>
    <row r="16" customFormat="false" ht="15" hidden="false" customHeight="false" outlineLevel="0" collapsed="false">
      <c r="B16" s="5" t="s">
        <v>29</v>
      </c>
      <c r="C16" s="3"/>
      <c r="D16" s="3"/>
      <c r="E16" s="3"/>
      <c r="F16" s="3"/>
      <c r="G16" s="3"/>
      <c r="H16" s="3"/>
      <c r="I16" s="3"/>
      <c r="J16" s="3"/>
      <c r="K16" s="3"/>
    </row>
    <row r="17" customFormat="false" ht="15" hidden="false" customHeight="false" outlineLevel="0" collapsed="false">
      <c r="B17" s="5" t="s">
        <v>30</v>
      </c>
      <c r="C17" s="3"/>
      <c r="D17" s="3"/>
      <c r="E17" s="3"/>
      <c r="F17" s="3"/>
      <c r="G17" s="3"/>
      <c r="H17" s="3"/>
      <c r="I17" s="3"/>
      <c r="J17" s="3"/>
      <c r="K17" s="3"/>
    </row>
    <row r="18" customFormat="false" ht="15" hidden="false" customHeight="false" outlineLevel="0" collapsed="false">
      <c r="B18" s="5" t="s">
        <v>31</v>
      </c>
      <c r="C18" s="3"/>
      <c r="D18" s="3"/>
      <c r="E18" s="3"/>
      <c r="F18" s="3"/>
      <c r="G18" s="3"/>
      <c r="H18" s="3"/>
      <c r="I18" s="3"/>
      <c r="J18" s="3"/>
      <c r="K18" s="3"/>
    </row>
    <row r="19" customFormat="false" ht="15" hidden="false" customHeight="false" outlineLevel="0" collapsed="false">
      <c r="B19" s="5" t="s">
        <v>32</v>
      </c>
      <c r="C19" s="3"/>
      <c r="D19" s="3"/>
      <c r="E19" s="3"/>
      <c r="F19" s="3"/>
      <c r="G19" s="3"/>
      <c r="H19" s="3"/>
      <c r="I19" s="3"/>
      <c r="J19" s="3"/>
      <c r="K19" s="3"/>
    </row>
    <row r="20" customFormat="false" ht="15" hidden="false" customHeight="false" outlineLevel="0" collapsed="false">
      <c r="B20" s="5" t="s">
        <v>33</v>
      </c>
      <c r="C20" s="3"/>
      <c r="D20" s="3"/>
      <c r="E20" s="3"/>
      <c r="F20" s="3"/>
      <c r="G20" s="3"/>
      <c r="H20" s="3"/>
      <c r="I20" s="3"/>
      <c r="J20" s="3"/>
      <c r="K20" s="3"/>
    </row>
    <row r="21" customFormat="false" ht="15" hidden="false" customHeight="false" outlineLevel="0" collapsed="false">
      <c r="B21" s="5" t="s">
        <v>34</v>
      </c>
      <c r="C21" s="3"/>
      <c r="D21" s="3"/>
      <c r="E21" s="3"/>
      <c r="F21" s="3"/>
      <c r="G21" s="3"/>
      <c r="H21" s="3"/>
      <c r="I21" s="3"/>
      <c r="J21" s="3"/>
      <c r="K21" s="3"/>
    </row>
    <row r="22" customFormat="false" ht="15" hidden="false" customHeight="false" outlineLevel="0" collapsed="false">
      <c r="B22" s="5" t="s">
        <v>35</v>
      </c>
      <c r="C22" s="3"/>
      <c r="D22" s="3"/>
      <c r="E22" s="3"/>
      <c r="F22" s="3"/>
      <c r="G22" s="3"/>
      <c r="H22" s="3"/>
      <c r="I22" s="3"/>
      <c r="J22" s="3"/>
      <c r="K22" s="3"/>
    </row>
    <row r="23" customFormat="false" ht="15" hidden="false" customHeight="false" outlineLevel="0" collapsed="false">
      <c r="B23" s="5" t="s">
        <v>36</v>
      </c>
      <c r="C23" s="3"/>
      <c r="D23" s="3"/>
      <c r="E23" s="3"/>
      <c r="F23" s="3"/>
      <c r="G23" s="3"/>
      <c r="H23" s="3"/>
      <c r="I23" s="3"/>
      <c r="J23" s="3"/>
      <c r="K23" s="3"/>
    </row>
    <row r="24" customFormat="false" ht="15" hidden="false" customHeight="false" outlineLevel="0" collapsed="false">
      <c r="B24" s="5" t="s">
        <v>37</v>
      </c>
      <c r="C24" s="3"/>
      <c r="D24" s="3"/>
      <c r="E24" s="3"/>
      <c r="F24" s="3"/>
      <c r="G24" s="3"/>
      <c r="H24" s="3"/>
      <c r="I24" s="3"/>
      <c r="J24" s="3"/>
      <c r="K24" s="3"/>
    </row>
    <row r="25" customFormat="false" ht="15" hidden="false" customHeight="false" outlineLevel="0" collapsed="false">
      <c r="B25" s="5" t="s">
        <v>38</v>
      </c>
      <c r="C25" s="3"/>
      <c r="D25" s="3"/>
      <c r="E25" s="3"/>
      <c r="F25" s="3"/>
      <c r="G25" s="3"/>
      <c r="H25" s="3"/>
      <c r="I25" s="3"/>
      <c r="J25" s="3"/>
      <c r="K25" s="3"/>
    </row>
    <row r="26" customFormat="false" ht="15" hidden="false" customHeight="false" outlineLevel="0" collapsed="false">
      <c r="B26" s="5" t="s">
        <v>39</v>
      </c>
      <c r="C26" s="3"/>
      <c r="D26" s="3"/>
      <c r="E26" s="3"/>
      <c r="F26" s="3"/>
      <c r="G26" s="3"/>
      <c r="H26" s="3"/>
      <c r="I26" s="3"/>
      <c r="J26" s="3"/>
      <c r="K26" s="3"/>
    </row>
    <row r="27" customFormat="false" ht="15" hidden="false" customHeight="false" outlineLevel="0" collapsed="false">
      <c r="B27" s="5" t="s">
        <v>40</v>
      </c>
      <c r="C27" s="3"/>
      <c r="D27" s="3"/>
      <c r="E27" s="3"/>
      <c r="F27" s="3"/>
      <c r="G27" s="3"/>
      <c r="H27" s="3"/>
      <c r="I27" s="3"/>
      <c r="J27" s="3"/>
      <c r="K27" s="3"/>
    </row>
    <row r="28" customFormat="false" ht="15" hidden="false" customHeight="false" outlineLevel="0" collapsed="false">
      <c r="B28" s="5" t="s">
        <v>41</v>
      </c>
      <c r="C28" s="3"/>
      <c r="D28" s="3"/>
      <c r="E28" s="3"/>
      <c r="F28" s="3"/>
      <c r="G28" s="3"/>
      <c r="H28" s="3"/>
      <c r="I28" s="3"/>
      <c r="J28" s="3"/>
      <c r="K28" s="3"/>
    </row>
    <row r="29" customFormat="false" ht="15" hidden="false" customHeight="false" outlineLevel="0" collapsed="false">
      <c r="B29" s="5" t="s">
        <v>42</v>
      </c>
      <c r="C29" s="3"/>
      <c r="D29" s="3"/>
      <c r="E29" s="3"/>
      <c r="F29" s="3"/>
      <c r="G29" s="3"/>
      <c r="H29" s="3"/>
      <c r="I29" s="3"/>
      <c r="J29" s="3"/>
      <c r="K29" s="3"/>
    </row>
    <row r="30" customFormat="false" ht="15" hidden="false" customHeight="false" outlineLevel="0" collapsed="false">
      <c r="B30" s="5" t="s">
        <v>43</v>
      </c>
      <c r="C30" s="3"/>
      <c r="D30" s="3"/>
      <c r="E30" s="3"/>
      <c r="F30" s="3"/>
      <c r="G30" s="3"/>
      <c r="H30" s="3"/>
      <c r="I30" s="3"/>
      <c r="J30" s="3"/>
      <c r="K30" s="3"/>
    </row>
    <row r="31" customFormat="false" ht="15" hidden="false" customHeight="false" outlineLevel="0" collapsed="false">
      <c r="B31" s="5" t="s">
        <v>44</v>
      </c>
      <c r="C31" s="3"/>
      <c r="D31" s="3"/>
      <c r="E31" s="3"/>
      <c r="F31" s="3"/>
      <c r="G31" s="3"/>
      <c r="H31" s="3"/>
      <c r="I31" s="3"/>
      <c r="J31" s="3"/>
      <c r="K31" s="3"/>
    </row>
    <row r="32" customFormat="false" ht="15" hidden="false" customHeight="false" outlineLevel="0" collapsed="false">
      <c r="B32" s="5" t="s">
        <v>45</v>
      </c>
      <c r="C32" s="3"/>
      <c r="D32" s="3"/>
      <c r="E32" s="3"/>
      <c r="F32" s="3"/>
      <c r="G32" s="3"/>
      <c r="H32" s="3"/>
      <c r="I32" s="3"/>
      <c r="J32" s="3"/>
      <c r="K32" s="3"/>
    </row>
    <row r="33" customFormat="false" ht="15" hidden="false" customHeight="false" outlineLevel="0" collapsed="false">
      <c r="B33" s="5" t="s">
        <v>46</v>
      </c>
      <c r="C33" s="3"/>
      <c r="D33" s="3"/>
      <c r="E33" s="3"/>
      <c r="F33" s="3"/>
      <c r="G33" s="3"/>
      <c r="H33" s="3"/>
      <c r="I33" s="3"/>
      <c r="J33" s="3"/>
      <c r="K33" s="3"/>
    </row>
    <row r="34" customFormat="false" ht="15" hidden="false" customHeight="false" outlineLevel="0" collapsed="false">
      <c r="B34" s="5" t="s">
        <v>47</v>
      </c>
      <c r="C34" s="3"/>
      <c r="D34" s="3"/>
      <c r="E34" s="3"/>
      <c r="F34" s="3"/>
      <c r="G34" s="3"/>
      <c r="H34" s="3"/>
      <c r="I34" s="3"/>
      <c r="J34" s="3"/>
      <c r="K34" s="3"/>
    </row>
    <row r="35" customFormat="false" ht="15" hidden="false" customHeight="false" outlineLevel="0" collapsed="false">
      <c r="B35" s="5" t="s">
        <v>48</v>
      </c>
      <c r="C35" s="3"/>
      <c r="D35" s="3"/>
      <c r="E35" s="3"/>
      <c r="F35" s="3"/>
      <c r="G35" s="3"/>
      <c r="H35" s="3"/>
      <c r="I35" s="3"/>
      <c r="J35" s="3"/>
      <c r="K35" s="3"/>
    </row>
    <row r="36" customFormat="false" ht="15" hidden="false" customHeight="false" outlineLevel="0" collapsed="false">
      <c r="B36" s="5" t="s">
        <v>49</v>
      </c>
      <c r="C36" s="3"/>
      <c r="D36" s="3"/>
      <c r="E36" s="3"/>
      <c r="F36" s="3"/>
      <c r="G36" s="3"/>
      <c r="H36" s="3"/>
      <c r="I36" s="3"/>
      <c r="J36" s="3"/>
      <c r="K36" s="3"/>
    </row>
    <row r="37" customFormat="false" ht="15" hidden="false" customHeight="false" outlineLevel="0" collapsed="false">
      <c r="B37" s="5" t="s">
        <v>50</v>
      </c>
      <c r="C37" s="3"/>
      <c r="D37" s="3"/>
      <c r="E37" s="3"/>
      <c r="F37" s="3"/>
      <c r="G37" s="3"/>
      <c r="H37" s="3"/>
      <c r="I37" s="3"/>
      <c r="J37" s="3"/>
      <c r="K37" s="3"/>
    </row>
    <row r="38" customFormat="false" ht="15" hidden="false" customHeight="false" outlineLevel="0" collapsed="false">
      <c r="B38" s="5" t="s">
        <v>51</v>
      </c>
      <c r="C38" s="3"/>
      <c r="D38" s="3"/>
      <c r="E38" s="3"/>
      <c r="F38" s="3"/>
      <c r="G38" s="3"/>
      <c r="H38" s="3"/>
      <c r="I38" s="3"/>
      <c r="J38" s="3"/>
      <c r="K38" s="3"/>
    </row>
    <row r="39" customFormat="false" ht="15" hidden="false" customHeight="false" outlineLevel="0" collapsed="false">
      <c r="B39" s="5" t="s">
        <v>52</v>
      </c>
      <c r="C39" s="3"/>
      <c r="D39" s="3"/>
      <c r="E39" s="3"/>
      <c r="F39" s="3"/>
      <c r="G39" s="3"/>
      <c r="H39" s="3"/>
      <c r="I39" s="3"/>
      <c r="J39" s="3"/>
      <c r="K39" s="3"/>
    </row>
    <row r="40" customFormat="false" ht="15" hidden="false" customHeight="false" outlineLevel="0" collapsed="false">
      <c r="B40" s="5" t="s">
        <v>53</v>
      </c>
      <c r="C40" s="3"/>
      <c r="D40" s="3"/>
      <c r="E40" s="3"/>
      <c r="F40" s="3"/>
      <c r="G40" s="3"/>
      <c r="H40" s="3"/>
      <c r="I40" s="3"/>
      <c r="J40" s="3"/>
      <c r="K40" s="3"/>
    </row>
    <row r="41" customFormat="false" ht="15" hidden="false" customHeight="false" outlineLevel="0" collapsed="false">
      <c r="B41" s="5" t="s">
        <v>54</v>
      </c>
      <c r="C41" s="3"/>
      <c r="D41" s="3"/>
      <c r="E41" s="3"/>
      <c r="F41" s="3"/>
      <c r="G41" s="3"/>
      <c r="H41" s="3"/>
      <c r="I41" s="3"/>
      <c r="J41" s="3"/>
      <c r="K41" s="3"/>
    </row>
    <row r="42" customFormat="false" ht="15" hidden="false" customHeight="false" outlineLevel="0" collapsed="false">
      <c r="B42" s="5" t="s">
        <v>55</v>
      </c>
      <c r="C42" s="3"/>
      <c r="D42" s="3"/>
      <c r="E42" s="3"/>
      <c r="F42" s="3"/>
      <c r="G42" s="3"/>
      <c r="H42" s="3"/>
      <c r="I42" s="3"/>
      <c r="J42" s="3"/>
      <c r="K42" s="3"/>
    </row>
    <row r="43" customFormat="false" ht="15" hidden="false" customHeight="false" outlineLevel="0" collapsed="false">
      <c r="B43" s="5" t="s">
        <v>56</v>
      </c>
      <c r="C43" s="3"/>
      <c r="D43" s="3"/>
      <c r="E43" s="3"/>
      <c r="F43" s="3"/>
      <c r="G43" s="3"/>
      <c r="H43" s="3"/>
      <c r="I43" s="3"/>
      <c r="J43" s="3"/>
      <c r="K43" s="3"/>
    </row>
    <row r="44" customFormat="false" ht="15" hidden="false" customHeight="false" outlineLevel="0" collapsed="false">
      <c r="B44" s="5" t="s">
        <v>57</v>
      </c>
      <c r="C44" s="3"/>
      <c r="D44" s="3"/>
      <c r="E44" s="3"/>
      <c r="F44" s="3"/>
      <c r="G44" s="3"/>
      <c r="H44" s="3"/>
      <c r="I44" s="3"/>
      <c r="J44" s="3"/>
      <c r="K44" s="3"/>
    </row>
    <row r="45" customFormat="false" ht="15" hidden="false" customHeight="false" outlineLevel="0" collapsed="false">
      <c r="B45" s="5" t="s">
        <v>58</v>
      </c>
      <c r="C45" s="3"/>
      <c r="D45" s="3"/>
      <c r="E45" s="3"/>
      <c r="F45" s="3"/>
      <c r="G45" s="3"/>
      <c r="H45" s="3"/>
      <c r="I45" s="3"/>
      <c r="J45" s="3"/>
      <c r="K45" s="3"/>
    </row>
    <row r="46" customFormat="false" ht="15" hidden="false" customHeight="false" outlineLevel="0" collapsed="false">
      <c r="B46" s="5" t="s">
        <v>59</v>
      </c>
      <c r="C46" s="3"/>
      <c r="D46" s="3"/>
      <c r="E46" s="3"/>
      <c r="F46" s="3"/>
      <c r="G46" s="3"/>
      <c r="H46" s="3"/>
      <c r="I46" s="3"/>
      <c r="J46" s="3"/>
      <c r="K46" s="3"/>
    </row>
    <row r="47" customFormat="false" ht="15" hidden="false" customHeight="false" outlineLevel="0" collapsed="false">
      <c r="B47" s="5" t="s">
        <v>60</v>
      </c>
      <c r="C47" s="3"/>
      <c r="D47" s="3"/>
      <c r="E47" s="3"/>
      <c r="F47" s="3"/>
      <c r="G47" s="3"/>
      <c r="H47" s="3"/>
      <c r="I47" s="3"/>
      <c r="J47" s="3"/>
      <c r="K47" s="3"/>
    </row>
    <row r="48" customFormat="false" ht="15" hidden="false" customHeight="false" outlineLevel="0" collapsed="false">
      <c r="B48" s="5" t="s">
        <v>61</v>
      </c>
      <c r="C48" s="3"/>
      <c r="D48" s="3"/>
      <c r="E48" s="3"/>
      <c r="F48" s="3"/>
      <c r="G48" s="3"/>
      <c r="H48" s="3"/>
      <c r="I48" s="3"/>
      <c r="J48" s="3"/>
      <c r="K48" s="3"/>
    </row>
    <row r="49" customFormat="false" ht="15" hidden="false" customHeight="false" outlineLevel="0" collapsed="false">
      <c r="B49" s="5" t="s">
        <v>62</v>
      </c>
      <c r="C49" s="3"/>
      <c r="D49" s="3"/>
      <c r="E49" s="3"/>
      <c r="F49" s="3"/>
      <c r="G49" s="3"/>
      <c r="H49" s="3"/>
      <c r="I49" s="3"/>
      <c r="J49" s="3"/>
      <c r="K49" s="3"/>
    </row>
    <row r="50" customFormat="false" ht="15" hidden="false" customHeight="false" outlineLevel="0" collapsed="false">
      <c r="B50" s="5" t="s">
        <v>63</v>
      </c>
      <c r="C50" s="3"/>
      <c r="D50" s="3"/>
      <c r="E50" s="3"/>
      <c r="F50" s="3"/>
      <c r="G50" s="3"/>
      <c r="H50" s="3"/>
      <c r="I50" s="3"/>
      <c r="J50" s="3"/>
      <c r="K50" s="3"/>
    </row>
    <row r="51" customFormat="false" ht="15" hidden="false" customHeight="false" outlineLevel="0" collapsed="false">
      <c r="B51" s="5" t="s">
        <v>64</v>
      </c>
      <c r="C51" s="3"/>
      <c r="D51" s="3"/>
      <c r="E51" s="3"/>
      <c r="F51" s="3"/>
      <c r="G51" s="3"/>
      <c r="H51" s="3"/>
      <c r="I51" s="3"/>
      <c r="J51" s="3"/>
      <c r="K51" s="3"/>
    </row>
    <row r="52" customFormat="false" ht="15" hidden="false" customHeight="false" outlineLevel="0" collapsed="false">
      <c r="B52" s="5" t="s">
        <v>65</v>
      </c>
      <c r="C52" s="3"/>
      <c r="D52" s="3"/>
      <c r="E52" s="3"/>
      <c r="F52" s="3"/>
      <c r="G52" s="3"/>
      <c r="H52" s="3"/>
      <c r="I52" s="3"/>
      <c r="J52" s="3"/>
      <c r="K52" s="3"/>
    </row>
    <row r="53" customFormat="false" ht="15" hidden="false" customHeight="false" outlineLevel="0" collapsed="false">
      <c r="B53" s="5" t="s">
        <v>66</v>
      </c>
      <c r="C53" s="3"/>
      <c r="D53" s="3"/>
      <c r="E53" s="3"/>
      <c r="F53" s="3"/>
      <c r="G53" s="3"/>
      <c r="H53" s="3"/>
      <c r="I53" s="3"/>
      <c r="J53" s="3"/>
      <c r="K53" s="3"/>
    </row>
    <row r="54" customFormat="false" ht="15" hidden="false" customHeight="false" outlineLevel="0" collapsed="false">
      <c r="B54" s="5" t="s">
        <v>67</v>
      </c>
      <c r="C54" s="3"/>
      <c r="D54" s="3"/>
      <c r="E54" s="3"/>
      <c r="F54" s="3"/>
      <c r="G54" s="3"/>
      <c r="H54" s="3"/>
      <c r="I54" s="3"/>
      <c r="J54" s="3"/>
      <c r="K54" s="3"/>
    </row>
    <row r="55" customFormat="false" ht="15" hidden="false" customHeight="false" outlineLevel="0" collapsed="false">
      <c r="B55" s="5" t="s">
        <v>68</v>
      </c>
      <c r="C55" s="3"/>
      <c r="D55" s="3"/>
      <c r="E55" s="3"/>
      <c r="F55" s="3"/>
      <c r="G55" s="3"/>
      <c r="H55" s="3"/>
      <c r="I55" s="3"/>
      <c r="J55" s="3"/>
      <c r="K55" s="3"/>
    </row>
    <row r="56" customFormat="false" ht="15" hidden="false" customHeight="false" outlineLevel="0" collapsed="false">
      <c r="B56" s="5" t="s">
        <v>69</v>
      </c>
      <c r="C56" s="3"/>
      <c r="D56" s="3"/>
      <c r="E56" s="3"/>
      <c r="F56" s="3"/>
      <c r="G56" s="3"/>
      <c r="H56" s="3"/>
      <c r="I56" s="3"/>
      <c r="J56" s="3"/>
      <c r="K56" s="3"/>
    </row>
    <row r="57" customFormat="false" ht="15" hidden="false" customHeight="false" outlineLevel="0" collapsed="false">
      <c r="B57" s="5" t="s">
        <v>70</v>
      </c>
      <c r="C57" s="3"/>
      <c r="D57" s="3"/>
      <c r="E57" s="3"/>
      <c r="F57" s="3"/>
      <c r="G57" s="3"/>
      <c r="H57" s="3"/>
      <c r="I57" s="3"/>
      <c r="J57" s="3"/>
      <c r="K57" s="3"/>
    </row>
    <row r="58" customFormat="false" ht="15" hidden="false" customHeight="false" outlineLevel="0" collapsed="false">
      <c r="B58" s="5" t="s">
        <v>71</v>
      </c>
      <c r="C58" s="3"/>
      <c r="D58" s="3"/>
      <c r="E58" s="3"/>
      <c r="F58" s="3"/>
      <c r="G58" s="3"/>
      <c r="H58" s="3"/>
      <c r="I58" s="3"/>
      <c r="J58" s="3"/>
      <c r="K58" s="3"/>
    </row>
    <row r="59" customFormat="false" ht="15" hidden="false" customHeight="false" outlineLevel="0" collapsed="false">
      <c r="B59" s="5" t="s">
        <v>72</v>
      </c>
      <c r="C59" s="3"/>
      <c r="D59" s="3"/>
      <c r="E59" s="3"/>
      <c r="F59" s="3"/>
      <c r="G59" s="3"/>
      <c r="H59" s="3"/>
      <c r="I59" s="3"/>
      <c r="J59" s="3"/>
      <c r="K59" s="3"/>
    </row>
    <row r="60" customFormat="false" ht="15" hidden="false" customHeight="false" outlineLevel="0" collapsed="false">
      <c r="B60" s="5" t="s">
        <v>73</v>
      </c>
      <c r="C60" s="3"/>
      <c r="D60" s="3"/>
      <c r="E60" s="3"/>
      <c r="F60" s="3"/>
      <c r="G60" s="3"/>
      <c r="H60" s="3"/>
      <c r="I60" s="3"/>
      <c r="J60" s="3"/>
      <c r="K60" s="3"/>
    </row>
    <row r="61" customFormat="false" ht="15" hidden="false" customHeight="false" outlineLevel="0" collapsed="false">
      <c r="B61" s="5" t="s">
        <v>74</v>
      </c>
      <c r="C61" s="3"/>
      <c r="D61" s="3"/>
      <c r="E61" s="3"/>
      <c r="F61" s="3"/>
      <c r="G61" s="3"/>
      <c r="H61" s="3"/>
      <c r="I61" s="3"/>
      <c r="J61" s="3"/>
      <c r="K61" s="3"/>
    </row>
    <row r="62" customFormat="false" ht="15" hidden="false" customHeight="false" outlineLevel="0" collapsed="false">
      <c r="B62" s="5" t="s">
        <v>75</v>
      </c>
      <c r="C62" s="3"/>
      <c r="D62" s="3"/>
      <c r="E62" s="3"/>
      <c r="F62" s="3"/>
      <c r="G62" s="3"/>
      <c r="H62" s="3"/>
      <c r="I62" s="3"/>
      <c r="J62" s="3"/>
      <c r="K62" s="3"/>
    </row>
    <row r="63" customFormat="false" ht="15" hidden="false" customHeight="false" outlineLevel="0" collapsed="false">
      <c r="B63" s="5" t="s">
        <v>76</v>
      </c>
      <c r="C63" s="3"/>
      <c r="D63" s="3"/>
      <c r="E63" s="3"/>
      <c r="F63" s="3"/>
      <c r="G63" s="3"/>
      <c r="H63" s="3"/>
      <c r="I63" s="3"/>
      <c r="J63" s="3"/>
      <c r="K63" s="3"/>
    </row>
    <row r="64" customFormat="false" ht="15" hidden="false" customHeight="false" outlineLevel="0" collapsed="false">
      <c r="B64" s="5" t="s">
        <v>77</v>
      </c>
      <c r="C64" s="3"/>
      <c r="D64" s="3"/>
      <c r="E64" s="3"/>
      <c r="F64" s="3"/>
      <c r="G64" s="3"/>
      <c r="H64" s="3"/>
      <c r="I64" s="3"/>
      <c r="J64" s="3"/>
      <c r="K64" s="3"/>
    </row>
    <row r="65" customFormat="false" ht="15" hidden="false" customHeight="false" outlineLevel="0" collapsed="false">
      <c r="B65" s="5" t="s">
        <v>78</v>
      </c>
      <c r="C65" s="3"/>
      <c r="D65" s="3"/>
      <c r="E65" s="3"/>
      <c r="F65" s="3"/>
      <c r="G65" s="3"/>
      <c r="H65" s="3"/>
      <c r="I65" s="3"/>
      <c r="J65" s="3"/>
      <c r="K65" s="3"/>
    </row>
    <row r="66" customFormat="false" ht="15" hidden="false" customHeight="false" outlineLevel="0" collapsed="false">
      <c r="B66" s="5" t="s">
        <v>79</v>
      </c>
      <c r="C66" s="3"/>
      <c r="D66" s="3"/>
      <c r="E66" s="3"/>
      <c r="F66" s="3"/>
      <c r="G66" s="3"/>
      <c r="H66" s="3"/>
      <c r="I66" s="3"/>
      <c r="J66" s="3"/>
      <c r="K66" s="3"/>
    </row>
    <row r="67" customFormat="false" ht="15" hidden="false" customHeight="false" outlineLevel="0" collapsed="false">
      <c r="B67" s="5" t="s">
        <v>80</v>
      </c>
      <c r="C67" s="3"/>
      <c r="D67" s="3"/>
      <c r="E67" s="3"/>
      <c r="F67" s="3"/>
      <c r="G67" s="3"/>
      <c r="H67" s="3"/>
      <c r="I67" s="3"/>
      <c r="J67" s="3"/>
      <c r="K67" s="3"/>
    </row>
    <row r="68" customFormat="false" ht="15" hidden="false" customHeight="false" outlineLevel="0" collapsed="false">
      <c r="B68" s="5" t="s">
        <v>81</v>
      </c>
      <c r="C68" s="3"/>
      <c r="D68" s="3"/>
      <c r="E68" s="3"/>
      <c r="F68" s="3"/>
      <c r="G68" s="3"/>
      <c r="H68" s="3"/>
      <c r="I68" s="3"/>
      <c r="J68" s="3"/>
      <c r="K68" s="3"/>
    </row>
    <row r="69" customFormat="false" ht="15" hidden="false" customHeight="false" outlineLevel="0" collapsed="false">
      <c r="B69" s="5" t="s">
        <v>82</v>
      </c>
      <c r="C69" s="3"/>
      <c r="D69" s="3"/>
      <c r="E69" s="3"/>
      <c r="F69" s="3"/>
      <c r="G69" s="3"/>
      <c r="H69" s="3"/>
      <c r="I69" s="3"/>
      <c r="J69" s="3"/>
      <c r="K69" s="3"/>
    </row>
    <row r="70" customFormat="false" ht="15" hidden="false" customHeight="false" outlineLevel="0" collapsed="false">
      <c r="B70" s="5" t="s">
        <v>83</v>
      </c>
      <c r="C70" s="3"/>
      <c r="D70" s="3"/>
      <c r="E70" s="3"/>
      <c r="F70" s="3"/>
      <c r="G70" s="3"/>
      <c r="H70" s="3"/>
      <c r="I70" s="3"/>
      <c r="J70" s="3"/>
      <c r="K70" s="3"/>
    </row>
    <row r="71" customFormat="false" ht="15" hidden="false" customHeight="false" outlineLevel="0" collapsed="false">
      <c r="B71" s="5" t="s">
        <v>84</v>
      </c>
      <c r="C71" s="3"/>
      <c r="D71" s="3"/>
      <c r="E71" s="3"/>
      <c r="F71" s="3"/>
      <c r="G71" s="3"/>
      <c r="H71" s="3"/>
      <c r="I71" s="3"/>
      <c r="J71" s="3"/>
      <c r="K71" s="3"/>
    </row>
    <row r="72" customFormat="false" ht="15" hidden="false" customHeight="false" outlineLevel="0" collapsed="false">
      <c r="B72" s="5" t="s">
        <v>85</v>
      </c>
      <c r="C72" s="3"/>
      <c r="D72" s="3"/>
      <c r="E72" s="3"/>
      <c r="F72" s="3"/>
      <c r="G72" s="3"/>
      <c r="H72" s="3"/>
      <c r="I72" s="3"/>
      <c r="J72" s="3"/>
      <c r="K72" s="3"/>
    </row>
    <row r="73" customFormat="false" ht="15" hidden="false" customHeight="false" outlineLevel="0" collapsed="false">
      <c r="B73" s="5" t="s">
        <v>86</v>
      </c>
      <c r="C73" s="3"/>
      <c r="D73" s="3"/>
      <c r="E73" s="3"/>
      <c r="F73" s="3"/>
      <c r="G73" s="3"/>
      <c r="H73" s="3"/>
      <c r="I73" s="3"/>
      <c r="J73" s="3"/>
      <c r="K73" s="3"/>
    </row>
    <row r="74" customFormat="false" ht="15" hidden="false" customHeight="false" outlineLevel="0" collapsed="false">
      <c r="B74" s="5" t="s">
        <v>87</v>
      </c>
      <c r="C74" s="3"/>
      <c r="D74" s="3"/>
      <c r="E74" s="3"/>
      <c r="F74" s="3"/>
      <c r="G74" s="3"/>
      <c r="H74" s="3"/>
      <c r="I74" s="3"/>
      <c r="J74" s="3"/>
      <c r="K74" s="3"/>
    </row>
    <row r="75" customFormat="false" ht="15" hidden="false" customHeight="false" outlineLevel="0" collapsed="false">
      <c r="B75" s="5" t="s">
        <v>88</v>
      </c>
      <c r="C75" s="3"/>
      <c r="D75" s="3"/>
      <c r="E75" s="3"/>
      <c r="F75" s="3"/>
      <c r="G75" s="3"/>
      <c r="H75" s="3"/>
      <c r="I75" s="3"/>
      <c r="J75" s="3"/>
      <c r="K75" s="3"/>
    </row>
    <row r="76" customFormat="false" ht="15" hidden="false" customHeight="false" outlineLevel="0" collapsed="false">
      <c r="B76" s="5" t="s">
        <v>89</v>
      </c>
      <c r="C76" s="3"/>
      <c r="D76" s="3"/>
      <c r="E76" s="3"/>
      <c r="F76" s="3"/>
      <c r="G76" s="3"/>
      <c r="H76" s="3"/>
      <c r="I76" s="3"/>
      <c r="J76" s="3"/>
      <c r="K76" s="3"/>
    </row>
    <row r="77" customFormat="false" ht="15" hidden="false" customHeight="false" outlineLevel="0" collapsed="false">
      <c r="B77" s="5" t="s">
        <v>90</v>
      </c>
      <c r="C77" s="3"/>
      <c r="D77" s="3"/>
      <c r="E77" s="3"/>
      <c r="F77" s="3"/>
      <c r="G77" s="3"/>
      <c r="H77" s="3"/>
      <c r="I77" s="3"/>
      <c r="J77" s="3"/>
      <c r="K77" s="3"/>
    </row>
    <row r="78" customFormat="false" ht="15" hidden="false" customHeight="false" outlineLevel="0" collapsed="false">
      <c r="B78" s="5" t="s">
        <v>91</v>
      </c>
      <c r="C78" s="3"/>
      <c r="D78" s="3"/>
      <c r="E78" s="3"/>
      <c r="F78" s="3"/>
      <c r="G78" s="3"/>
      <c r="H78" s="3"/>
      <c r="I78" s="3"/>
      <c r="J78" s="3"/>
      <c r="K78" s="3"/>
    </row>
    <row r="79" customFormat="false" ht="15" hidden="false" customHeight="false" outlineLevel="0" collapsed="false">
      <c r="B79" s="5" t="s">
        <v>92</v>
      </c>
      <c r="C79" s="3"/>
      <c r="D79" s="3"/>
      <c r="E79" s="3"/>
      <c r="F79" s="3"/>
      <c r="G79" s="3"/>
      <c r="H79" s="3"/>
      <c r="I79" s="3"/>
      <c r="J79" s="3"/>
      <c r="K79" s="3"/>
    </row>
    <row r="80" customFormat="false" ht="15" hidden="false" customHeight="false" outlineLevel="0" collapsed="false">
      <c r="B80" s="5" t="s">
        <v>93</v>
      </c>
      <c r="C80" s="3"/>
      <c r="D80" s="3"/>
      <c r="E80" s="3"/>
      <c r="F80" s="3"/>
      <c r="G80" s="3"/>
      <c r="H80" s="3"/>
      <c r="I80" s="3"/>
      <c r="J80" s="3"/>
      <c r="K80" s="3"/>
    </row>
    <row r="81" customFormat="false" ht="15" hidden="false" customHeight="false" outlineLevel="0" collapsed="false">
      <c r="B81" s="5" t="s">
        <v>94</v>
      </c>
      <c r="C81" s="3"/>
      <c r="D81" s="3"/>
      <c r="E81" s="3"/>
      <c r="F81" s="3"/>
      <c r="G81" s="3"/>
      <c r="H81" s="3"/>
      <c r="I81" s="3"/>
      <c r="J81" s="3"/>
      <c r="K81" s="3"/>
    </row>
    <row r="82" customFormat="false" ht="15" hidden="false" customHeight="false" outlineLevel="0" collapsed="false">
      <c r="B82" s="5" t="s">
        <v>95</v>
      </c>
      <c r="C82" s="3"/>
      <c r="D82" s="3"/>
      <c r="E82" s="3"/>
      <c r="F82" s="3"/>
      <c r="G82" s="3"/>
      <c r="H82" s="3"/>
      <c r="I82" s="3"/>
      <c r="J82" s="3"/>
      <c r="K82" s="3"/>
    </row>
    <row r="83" customFormat="false" ht="15" hidden="false" customHeight="false" outlineLevel="0" collapsed="false">
      <c r="B83" s="5" t="s">
        <v>96</v>
      </c>
      <c r="C83" s="3"/>
      <c r="D83" s="3"/>
      <c r="E83" s="3"/>
      <c r="F83" s="3"/>
      <c r="G83" s="3"/>
      <c r="H83" s="3"/>
      <c r="I83" s="3"/>
      <c r="J83" s="3"/>
      <c r="K83" s="3"/>
    </row>
    <row r="84" customFormat="false" ht="15" hidden="false" customHeight="false" outlineLevel="0" collapsed="false">
      <c r="B84" s="5" t="s">
        <v>97</v>
      </c>
      <c r="C84" s="3"/>
      <c r="D84" s="3"/>
      <c r="E84" s="3"/>
      <c r="F84" s="3"/>
      <c r="G84" s="3"/>
      <c r="H84" s="3"/>
      <c r="I84" s="3"/>
      <c r="J84" s="3"/>
      <c r="K84" s="3"/>
    </row>
    <row r="85" customFormat="false" ht="15" hidden="false" customHeight="false" outlineLevel="0" collapsed="false">
      <c r="B85" s="5" t="s">
        <v>98</v>
      </c>
      <c r="C85" s="3"/>
      <c r="D85" s="3"/>
      <c r="E85" s="3"/>
      <c r="F85" s="3"/>
      <c r="G85" s="3"/>
      <c r="H85" s="3"/>
      <c r="I85" s="3"/>
      <c r="J85" s="3"/>
      <c r="K85" s="3"/>
    </row>
    <row r="86" customFormat="false" ht="15" hidden="false" customHeight="false" outlineLevel="0" collapsed="false">
      <c r="B86" s="5" t="s">
        <v>99</v>
      </c>
      <c r="C86" s="3"/>
      <c r="D86" s="3"/>
      <c r="E86" s="3"/>
      <c r="F86" s="3"/>
      <c r="G86" s="3"/>
      <c r="H86" s="3"/>
      <c r="I86" s="3"/>
      <c r="J86" s="3"/>
      <c r="K86" s="3"/>
    </row>
    <row r="87" customFormat="false" ht="15" hidden="false" customHeight="false" outlineLevel="0" collapsed="false">
      <c r="B87" s="5" t="s">
        <v>100</v>
      </c>
      <c r="C87" s="3"/>
      <c r="D87" s="3"/>
      <c r="E87" s="3"/>
      <c r="F87" s="3"/>
      <c r="G87" s="3"/>
      <c r="H87" s="3"/>
      <c r="I87" s="3"/>
      <c r="J87" s="3"/>
      <c r="K87" s="3"/>
    </row>
    <row r="88" customFormat="false" ht="15" hidden="false" customHeight="false" outlineLevel="0" collapsed="false">
      <c r="B88" s="5" t="s">
        <v>101</v>
      </c>
      <c r="C88" s="3"/>
      <c r="D88" s="3"/>
      <c r="E88" s="3"/>
      <c r="F88" s="3"/>
      <c r="G88" s="3"/>
      <c r="H88" s="3"/>
      <c r="I88" s="3"/>
      <c r="J88" s="3"/>
      <c r="K88" s="3"/>
    </row>
    <row r="89" customFormat="false" ht="15" hidden="false" customHeight="false" outlineLevel="0" collapsed="false">
      <c r="B89" s="5" t="s">
        <v>102</v>
      </c>
      <c r="C89" s="3"/>
      <c r="D89" s="3"/>
      <c r="E89" s="3"/>
      <c r="F89" s="3"/>
      <c r="G89" s="3"/>
      <c r="H89" s="3"/>
      <c r="I89" s="3"/>
      <c r="J89" s="3"/>
      <c r="K89" s="3"/>
    </row>
    <row r="90" customFormat="false" ht="15" hidden="false" customHeight="false" outlineLevel="0" collapsed="false">
      <c r="B90" s="5" t="s">
        <v>103</v>
      </c>
      <c r="C90" s="3"/>
      <c r="D90" s="3"/>
      <c r="E90" s="3"/>
      <c r="F90" s="3"/>
      <c r="G90" s="3"/>
      <c r="H90" s="3"/>
      <c r="I90" s="3"/>
      <c r="J90" s="3"/>
      <c r="K90" s="3"/>
    </row>
    <row r="91" customFormat="false" ht="15" hidden="false" customHeight="false" outlineLevel="0" collapsed="false">
      <c r="B91" s="5" t="s">
        <v>104</v>
      </c>
      <c r="C91" s="3"/>
      <c r="D91" s="3"/>
      <c r="E91" s="3"/>
      <c r="F91" s="3"/>
      <c r="G91" s="3"/>
      <c r="H91" s="3"/>
      <c r="I91" s="3"/>
      <c r="J91" s="3"/>
      <c r="K91" s="3"/>
    </row>
    <row r="92" customFormat="false" ht="15" hidden="false" customHeight="false" outlineLevel="0" collapsed="false">
      <c r="B92" s="5" t="s">
        <v>105</v>
      </c>
      <c r="C92" s="3"/>
      <c r="D92" s="3"/>
      <c r="E92" s="3"/>
      <c r="F92" s="3"/>
      <c r="G92" s="3"/>
      <c r="H92" s="3"/>
      <c r="I92" s="3"/>
      <c r="J92" s="3"/>
      <c r="K92" s="3"/>
    </row>
    <row r="93" customFormat="false" ht="15" hidden="false" customHeight="false" outlineLevel="0" collapsed="false">
      <c r="B93" s="5" t="s">
        <v>106</v>
      </c>
      <c r="C93" s="3"/>
      <c r="D93" s="3"/>
      <c r="E93" s="3"/>
      <c r="F93" s="3"/>
      <c r="G93" s="3"/>
      <c r="H93" s="3"/>
      <c r="I93" s="3"/>
      <c r="J93" s="3"/>
      <c r="K93" s="3"/>
    </row>
    <row r="94" customFormat="false" ht="15" hidden="false" customHeight="false" outlineLevel="0" collapsed="false">
      <c r="B94" s="5" t="s">
        <v>107</v>
      </c>
      <c r="C94" s="3"/>
      <c r="D94" s="3"/>
      <c r="E94" s="3"/>
      <c r="F94" s="3"/>
      <c r="G94" s="3"/>
      <c r="H94" s="3"/>
      <c r="I94" s="3"/>
      <c r="J94" s="3"/>
      <c r="K94" s="3"/>
    </row>
    <row r="95" customFormat="false" ht="15" hidden="false" customHeight="false" outlineLevel="0" collapsed="false">
      <c r="B95" s="5" t="s">
        <v>108</v>
      </c>
      <c r="C95" s="3"/>
      <c r="D95" s="3"/>
      <c r="E95" s="3"/>
      <c r="F95" s="3"/>
      <c r="G95" s="3"/>
      <c r="H95" s="3"/>
      <c r="I95" s="3"/>
      <c r="J95" s="3"/>
      <c r="K95" s="3"/>
    </row>
    <row r="96" customFormat="false" ht="15" hidden="false" customHeight="false" outlineLevel="0" collapsed="false">
      <c r="B96" s="5" t="s">
        <v>109</v>
      </c>
      <c r="C96" s="3"/>
      <c r="D96" s="3"/>
      <c r="E96" s="3"/>
      <c r="F96" s="3"/>
      <c r="G96" s="3"/>
      <c r="H96" s="3"/>
      <c r="I96" s="3"/>
      <c r="J96" s="3"/>
      <c r="K96" s="3"/>
    </row>
    <row r="97" customFormat="false" ht="15" hidden="false" customHeight="false" outlineLevel="0" collapsed="false">
      <c r="B97" s="5" t="s">
        <v>110</v>
      </c>
      <c r="C97" s="3"/>
      <c r="D97" s="3"/>
      <c r="E97" s="3"/>
      <c r="F97" s="3"/>
      <c r="G97" s="3"/>
      <c r="H97" s="3"/>
      <c r="I97" s="3"/>
      <c r="J97" s="3"/>
      <c r="K97" s="3"/>
    </row>
    <row r="98" customFormat="false" ht="15" hidden="false" customHeight="false" outlineLevel="0" collapsed="false">
      <c r="B98" s="5" t="s">
        <v>111</v>
      </c>
      <c r="C98" s="3"/>
      <c r="D98" s="3"/>
      <c r="E98" s="3"/>
      <c r="F98" s="3"/>
      <c r="G98" s="3"/>
      <c r="H98" s="3"/>
      <c r="I98" s="3"/>
      <c r="J98" s="3"/>
      <c r="K98" s="3"/>
    </row>
    <row r="99" customFormat="false" ht="15" hidden="false" customHeight="false" outlineLevel="0" collapsed="false">
      <c r="B99" s="5" t="s">
        <v>112</v>
      </c>
      <c r="C99" s="3"/>
      <c r="D99" s="3"/>
      <c r="E99" s="3"/>
      <c r="F99" s="3"/>
      <c r="G99" s="3"/>
      <c r="H99" s="3"/>
      <c r="I99" s="3"/>
      <c r="J99" s="3"/>
      <c r="K99" s="3"/>
    </row>
    <row r="100" customFormat="false" ht="15" hidden="false" customHeight="false" outlineLevel="0" collapsed="false">
      <c r="B100" s="5" t="s">
        <v>113</v>
      </c>
      <c r="C100" s="3"/>
      <c r="D100" s="3"/>
      <c r="E100" s="3"/>
      <c r="F100" s="3"/>
      <c r="G100" s="3"/>
      <c r="H100" s="3"/>
      <c r="I100" s="3"/>
      <c r="J100" s="3"/>
      <c r="K100" s="3"/>
    </row>
    <row r="101" customFormat="false" ht="15" hidden="false" customHeight="false" outlineLevel="0" collapsed="false">
      <c r="B101" s="5" t="s">
        <v>114</v>
      </c>
      <c r="C101" s="3"/>
      <c r="D101" s="3"/>
      <c r="E101" s="3"/>
      <c r="F101" s="3"/>
      <c r="G101" s="3"/>
      <c r="H101" s="3"/>
      <c r="I101" s="3"/>
      <c r="J101" s="3"/>
      <c r="K101" s="3"/>
    </row>
    <row r="102" customFormat="false" ht="15" hidden="false" customHeight="false" outlineLevel="0" collapsed="false">
      <c r="B102" s="5" t="s">
        <v>115</v>
      </c>
      <c r="C102" s="3"/>
      <c r="D102" s="3"/>
      <c r="E102" s="3"/>
      <c r="F102" s="3"/>
      <c r="G102" s="3"/>
      <c r="H102" s="3"/>
      <c r="I102" s="3"/>
      <c r="J102" s="3"/>
      <c r="K102" s="3"/>
    </row>
    <row r="103" customFormat="false" ht="15" hidden="false" customHeight="false" outlineLevel="0" collapsed="false">
      <c r="B103" s="5" t="s">
        <v>116</v>
      </c>
      <c r="C103" s="3"/>
      <c r="D103" s="3"/>
      <c r="E103" s="3"/>
      <c r="F103" s="3"/>
      <c r="G103" s="3"/>
      <c r="H103" s="3"/>
      <c r="I103" s="3"/>
      <c r="J103" s="3"/>
      <c r="K103" s="3"/>
    </row>
    <row r="104" customFormat="false" ht="15" hidden="false" customHeight="false" outlineLevel="0" collapsed="false">
      <c r="B104" s="5" t="s">
        <v>117</v>
      </c>
      <c r="C104" s="3"/>
      <c r="D104" s="3"/>
      <c r="E104" s="3"/>
      <c r="F104" s="3"/>
      <c r="G104" s="3"/>
      <c r="H104" s="3"/>
      <c r="I104" s="3"/>
      <c r="J104" s="3"/>
      <c r="K104" s="3"/>
    </row>
  </sheetData>
  <mergeCells count="1">
    <mergeCell ref="B2:K2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6" min="5" style="0" width="10"/>
    <col collapsed="false" customWidth="true" hidden="false" outlineLevel="0" max="7" min="7" style="0" width="14"/>
    <col collapsed="false" customWidth="true" hidden="false" outlineLevel="0" max="10" min="8" style="0" width="16"/>
    <col collapsed="false" customWidth="true" hidden="false" outlineLevel="0" max="11" min="11" style="0" width="12"/>
    <col collapsed="false" customWidth="true" hidden="false" outlineLevel="0" max="12" min="12" style="0" width="4"/>
  </cols>
  <sheetData>
    <row r="2" customFormat="false" ht="19.7" hidden="false" customHeight="false" outlineLevel="0" collapsed="false">
      <c r="B2" s="1" t="s">
        <v>118</v>
      </c>
      <c r="C2" s="1"/>
      <c r="D2" s="1"/>
      <c r="E2" s="1"/>
      <c r="F2" s="1"/>
      <c r="G2" s="1"/>
      <c r="H2" s="1"/>
      <c r="I2" s="1"/>
      <c r="J2" s="1"/>
      <c r="K2" s="1"/>
    </row>
    <row r="4" customFormat="false" ht="15" hidden="false" customHeight="false" outlineLevel="0" collapsed="false">
      <c r="B4" s="6" t="s">
        <v>119</v>
      </c>
      <c r="C4" s="6"/>
      <c r="D4" s="3"/>
      <c r="E4" s="3"/>
      <c r="F4" s="6" t="s">
        <v>120</v>
      </c>
      <c r="G4" s="6"/>
      <c r="H4" s="7" t="str">
        <f aca="false">IF(D4="","","TS-"&amp;TEXT(D4,"YYYYMMDD")&amp;"-001")</f>
        <v/>
      </c>
      <c r="I4" s="7"/>
      <c r="J4" s="7"/>
      <c r="K4" s="7"/>
    </row>
    <row r="6" customFormat="false" ht="15" hidden="false" customHeight="false" outlineLevel="0" collapsed="false">
      <c r="B6" s="6" t="s">
        <v>121</v>
      </c>
      <c r="C6" s="6"/>
      <c r="D6" s="3"/>
      <c r="E6" s="3"/>
      <c r="F6" s="6" t="s">
        <v>13</v>
      </c>
      <c r="G6" s="6"/>
      <c r="H6" s="7" t="str">
        <f aca="false">IFERROR(VLOOKUP(D6,거래처!B5:K104,2,FALSE()),"")</f>
        <v/>
      </c>
      <c r="I6" s="7"/>
      <c r="J6" s="7"/>
      <c r="K6" s="7"/>
    </row>
    <row r="7" customFormat="false" ht="15" hidden="false" customHeight="false" outlineLevel="0" collapsed="false">
      <c r="B7" s="6" t="s">
        <v>122</v>
      </c>
      <c r="C7" s="6"/>
      <c r="D7" s="7" t="str">
        <f aca="false">IFERROR(VLOOKUP(D6,거래처!B5:K104,4,FALSE()),"")</f>
        <v/>
      </c>
      <c r="E7" s="7"/>
      <c r="F7" s="6" t="s">
        <v>16</v>
      </c>
      <c r="G7" s="6"/>
      <c r="H7" s="7" t="str">
        <f aca="false">IFERROR(VLOOKUP(D6,거래처!B5:K104,8,FALSE()),"")</f>
        <v/>
      </c>
      <c r="I7" s="7"/>
      <c r="J7" s="7"/>
      <c r="K7" s="7"/>
    </row>
    <row r="10" customFormat="false" ht="15" hidden="false" customHeight="true" outlineLevel="0" collapsed="false">
      <c r="B10" s="8" t="s">
        <v>123</v>
      </c>
      <c r="C10" s="4" t="s">
        <v>124</v>
      </c>
      <c r="D10" s="4"/>
      <c r="E10" s="4" t="s">
        <v>125</v>
      </c>
      <c r="F10" s="4" t="s">
        <v>126</v>
      </c>
      <c r="G10" s="4" t="s">
        <v>127</v>
      </c>
      <c r="H10" s="4" t="s">
        <v>128</v>
      </c>
      <c r="I10" s="4" t="s">
        <v>129</v>
      </c>
      <c r="J10" s="4" t="s">
        <v>130</v>
      </c>
      <c r="K10" s="4" t="s">
        <v>131</v>
      </c>
    </row>
    <row r="11" customFormat="false" ht="15" hidden="false" customHeight="false" outlineLevel="0" collapsed="false">
      <c r="B11" s="9" t="n">
        <v>1</v>
      </c>
      <c r="C11" s="3"/>
      <c r="D11" s="3"/>
      <c r="E11" s="3"/>
      <c r="F11" s="10"/>
      <c r="G11" s="10"/>
      <c r="H11" s="11" t="str">
        <f aca="false">IF(F11="","",F11*G11)</f>
        <v/>
      </c>
      <c r="I11" s="11" t="str">
        <f aca="false">IF(H11="","",IF(K11="면세",0,ROUND(H11*0.1,0)))</f>
        <v/>
      </c>
      <c r="J11" s="12" t="str">
        <f aca="false">IF(H11="","",H11+I11)</f>
        <v/>
      </c>
      <c r="K11" s="3"/>
    </row>
    <row r="12" customFormat="false" ht="15" hidden="false" customHeight="false" outlineLevel="0" collapsed="false">
      <c r="B12" s="9" t="n">
        <v>2</v>
      </c>
      <c r="C12" s="3"/>
      <c r="D12" s="3"/>
      <c r="E12" s="3"/>
      <c r="F12" s="10"/>
      <c r="G12" s="10"/>
      <c r="H12" s="11" t="str">
        <f aca="false">IF(F12="","",F12*G12)</f>
        <v/>
      </c>
      <c r="I12" s="11" t="str">
        <f aca="false">IF(H12="","",IF(K12="면세",0,ROUND(H12*0.1,0)))</f>
        <v/>
      </c>
      <c r="J12" s="12" t="str">
        <f aca="false">IF(H12="","",H12+I12)</f>
        <v/>
      </c>
      <c r="K12" s="3"/>
    </row>
    <row r="13" customFormat="false" ht="15" hidden="false" customHeight="false" outlineLevel="0" collapsed="false">
      <c r="B13" s="9" t="n">
        <v>3</v>
      </c>
      <c r="C13" s="3"/>
      <c r="D13" s="3"/>
      <c r="E13" s="3"/>
      <c r="F13" s="10"/>
      <c r="G13" s="10"/>
      <c r="H13" s="11" t="str">
        <f aca="false">IF(F13="","",F13*G13)</f>
        <v/>
      </c>
      <c r="I13" s="11" t="str">
        <f aca="false">IF(H13="","",IF(K13="면세",0,ROUND(H13*0.1,0)))</f>
        <v/>
      </c>
      <c r="J13" s="12" t="str">
        <f aca="false">IF(H13="","",H13+I13)</f>
        <v/>
      </c>
      <c r="K13" s="3"/>
    </row>
    <row r="14" customFormat="false" ht="15" hidden="false" customHeight="false" outlineLevel="0" collapsed="false">
      <c r="B14" s="9" t="n">
        <v>4</v>
      </c>
      <c r="C14" s="3"/>
      <c r="D14" s="3"/>
      <c r="E14" s="3"/>
      <c r="F14" s="10"/>
      <c r="G14" s="10"/>
      <c r="H14" s="11" t="str">
        <f aca="false">IF(F14="","",F14*G14)</f>
        <v/>
      </c>
      <c r="I14" s="11" t="str">
        <f aca="false">IF(H14="","",IF(K14="면세",0,ROUND(H14*0.1,0)))</f>
        <v/>
      </c>
      <c r="J14" s="12" t="str">
        <f aca="false">IF(H14="","",H14+I14)</f>
        <v/>
      </c>
      <c r="K14" s="3"/>
    </row>
    <row r="15" customFormat="false" ht="15" hidden="false" customHeight="false" outlineLevel="0" collapsed="false">
      <c r="B15" s="9" t="n">
        <v>5</v>
      </c>
      <c r="C15" s="3"/>
      <c r="D15" s="3"/>
      <c r="E15" s="3"/>
      <c r="F15" s="10"/>
      <c r="G15" s="10"/>
      <c r="H15" s="11" t="str">
        <f aca="false">IF(F15="","",F15*G15)</f>
        <v/>
      </c>
      <c r="I15" s="11" t="str">
        <f aca="false">IF(H15="","",IF(K15="면세",0,ROUND(H15*0.1,0)))</f>
        <v/>
      </c>
      <c r="J15" s="12" t="str">
        <f aca="false">IF(H15="","",H15+I15)</f>
        <v/>
      </c>
      <c r="K15" s="3"/>
    </row>
    <row r="16" customFormat="false" ht="15" hidden="false" customHeight="false" outlineLevel="0" collapsed="false">
      <c r="B16" s="9" t="n">
        <v>6</v>
      </c>
      <c r="C16" s="3"/>
      <c r="D16" s="3"/>
      <c r="E16" s="3"/>
      <c r="F16" s="10"/>
      <c r="G16" s="10"/>
      <c r="H16" s="11" t="str">
        <f aca="false">IF(F16="","",F16*G16)</f>
        <v/>
      </c>
      <c r="I16" s="11" t="str">
        <f aca="false">IF(H16="","",IF(K16="면세",0,ROUND(H16*0.1,0)))</f>
        <v/>
      </c>
      <c r="J16" s="12" t="str">
        <f aca="false">IF(H16="","",H16+I16)</f>
        <v/>
      </c>
      <c r="K16" s="3"/>
    </row>
    <row r="17" customFormat="false" ht="15" hidden="false" customHeight="false" outlineLevel="0" collapsed="false">
      <c r="B17" s="9" t="n">
        <v>7</v>
      </c>
      <c r="C17" s="3"/>
      <c r="D17" s="3"/>
      <c r="E17" s="3"/>
      <c r="F17" s="10"/>
      <c r="G17" s="10"/>
      <c r="H17" s="11" t="str">
        <f aca="false">IF(F17="","",F17*G17)</f>
        <v/>
      </c>
      <c r="I17" s="11" t="str">
        <f aca="false">IF(H17="","",IF(K17="면세",0,ROUND(H17*0.1,0)))</f>
        <v/>
      </c>
      <c r="J17" s="12" t="str">
        <f aca="false">IF(H17="","",H17+I17)</f>
        <v/>
      </c>
      <c r="K17" s="3"/>
    </row>
    <row r="18" customFormat="false" ht="15" hidden="false" customHeight="false" outlineLevel="0" collapsed="false">
      <c r="B18" s="9" t="n">
        <v>8</v>
      </c>
      <c r="C18" s="3"/>
      <c r="D18" s="3"/>
      <c r="E18" s="3"/>
      <c r="F18" s="10"/>
      <c r="G18" s="10"/>
      <c r="H18" s="11" t="str">
        <f aca="false">IF(F18="","",F18*G18)</f>
        <v/>
      </c>
      <c r="I18" s="11" t="str">
        <f aca="false">IF(H18="","",IF(K18="면세",0,ROUND(H18*0.1,0)))</f>
        <v/>
      </c>
      <c r="J18" s="12" t="str">
        <f aca="false">IF(H18="","",H18+I18)</f>
        <v/>
      </c>
      <c r="K18" s="3"/>
    </row>
    <row r="19" customFormat="false" ht="15" hidden="false" customHeight="false" outlineLevel="0" collapsed="false">
      <c r="B19" s="9" t="n">
        <v>9</v>
      </c>
      <c r="C19" s="3"/>
      <c r="D19" s="3"/>
      <c r="E19" s="3"/>
      <c r="F19" s="10"/>
      <c r="G19" s="10"/>
      <c r="H19" s="11" t="str">
        <f aca="false">IF(F19="","",F19*G19)</f>
        <v/>
      </c>
      <c r="I19" s="11" t="str">
        <f aca="false">IF(H19="","",IF(K19="면세",0,ROUND(H19*0.1,0)))</f>
        <v/>
      </c>
      <c r="J19" s="12" t="str">
        <f aca="false">IF(H19="","",H19+I19)</f>
        <v/>
      </c>
      <c r="K19" s="3"/>
    </row>
    <row r="20" customFormat="false" ht="15" hidden="false" customHeight="false" outlineLevel="0" collapsed="false">
      <c r="B20" s="9" t="n">
        <v>10</v>
      </c>
      <c r="C20" s="3"/>
      <c r="D20" s="3"/>
      <c r="E20" s="3"/>
      <c r="F20" s="10"/>
      <c r="G20" s="10"/>
      <c r="H20" s="11" t="str">
        <f aca="false">IF(F20="","",F20*G20)</f>
        <v/>
      </c>
      <c r="I20" s="11" t="str">
        <f aca="false">IF(H20="","",IF(K20="면세",0,ROUND(H20*0.1,0)))</f>
        <v/>
      </c>
      <c r="J20" s="12" t="str">
        <f aca="false">IF(H20="","",H20+I20)</f>
        <v/>
      </c>
      <c r="K20" s="3"/>
    </row>
    <row r="21" customFormat="false" ht="15" hidden="false" customHeight="false" outlineLevel="0" collapsed="false">
      <c r="B21" s="9" t="n">
        <v>11</v>
      </c>
      <c r="C21" s="3"/>
      <c r="D21" s="3"/>
      <c r="E21" s="3"/>
      <c r="F21" s="10"/>
      <c r="G21" s="10"/>
      <c r="H21" s="11" t="str">
        <f aca="false">IF(F21="","",F21*G21)</f>
        <v/>
      </c>
      <c r="I21" s="11" t="str">
        <f aca="false">IF(H21="","",IF(K21="면세",0,ROUND(H21*0.1,0)))</f>
        <v/>
      </c>
      <c r="J21" s="12" t="str">
        <f aca="false">IF(H21="","",H21+I21)</f>
        <v/>
      </c>
      <c r="K21" s="3"/>
    </row>
    <row r="22" customFormat="false" ht="15" hidden="false" customHeight="false" outlineLevel="0" collapsed="false">
      <c r="B22" s="9" t="n">
        <v>12</v>
      </c>
      <c r="C22" s="3"/>
      <c r="D22" s="3"/>
      <c r="E22" s="3"/>
      <c r="F22" s="10"/>
      <c r="G22" s="10"/>
      <c r="H22" s="11" t="str">
        <f aca="false">IF(F22="","",F22*G22)</f>
        <v/>
      </c>
      <c r="I22" s="11" t="str">
        <f aca="false">IF(H22="","",IF(K22="면세",0,ROUND(H22*0.1,0)))</f>
        <v/>
      </c>
      <c r="J22" s="12" t="str">
        <f aca="false">IF(H22="","",H22+I22)</f>
        <v/>
      </c>
      <c r="K22" s="3"/>
    </row>
    <row r="23" customFormat="false" ht="15" hidden="false" customHeight="false" outlineLevel="0" collapsed="false">
      <c r="B23" s="9" t="n">
        <v>13</v>
      </c>
      <c r="C23" s="3"/>
      <c r="D23" s="3"/>
      <c r="E23" s="3"/>
      <c r="F23" s="10"/>
      <c r="G23" s="10"/>
      <c r="H23" s="11" t="str">
        <f aca="false">IF(F23="","",F23*G23)</f>
        <v/>
      </c>
      <c r="I23" s="11" t="str">
        <f aca="false">IF(H23="","",IF(K23="면세",0,ROUND(H23*0.1,0)))</f>
        <v/>
      </c>
      <c r="J23" s="12" t="str">
        <f aca="false">IF(H23="","",H23+I23)</f>
        <v/>
      </c>
      <c r="K23" s="3"/>
    </row>
    <row r="24" customFormat="false" ht="15" hidden="false" customHeight="false" outlineLevel="0" collapsed="false">
      <c r="B24" s="9" t="n">
        <v>14</v>
      </c>
      <c r="C24" s="3"/>
      <c r="D24" s="3"/>
      <c r="E24" s="3"/>
      <c r="F24" s="10"/>
      <c r="G24" s="10"/>
      <c r="H24" s="11" t="str">
        <f aca="false">IF(F24="","",F24*G24)</f>
        <v/>
      </c>
      <c r="I24" s="11" t="str">
        <f aca="false">IF(H24="","",IF(K24="면세",0,ROUND(H24*0.1,0)))</f>
        <v/>
      </c>
      <c r="J24" s="12" t="str">
        <f aca="false">IF(H24="","",H24+I24)</f>
        <v/>
      </c>
      <c r="K24" s="3"/>
    </row>
    <row r="25" customFormat="false" ht="15" hidden="false" customHeight="false" outlineLevel="0" collapsed="false">
      <c r="B25" s="9" t="n">
        <v>15</v>
      </c>
      <c r="C25" s="3"/>
      <c r="D25" s="3"/>
      <c r="E25" s="3"/>
      <c r="F25" s="10"/>
      <c r="G25" s="10"/>
      <c r="H25" s="11" t="str">
        <f aca="false">IF(F25="","",F25*G25)</f>
        <v/>
      </c>
      <c r="I25" s="11" t="str">
        <f aca="false">IF(H25="","",IF(K25="면세",0,ROUND(H25*0.1,0)))</f>
        <v/>
      </c>
      <c r="J25" s="12" t="str">
        <f aca="false">IF(H25="","",H25+I25)</f>
        <v/>
      </c>
      <c r="K25" s="3"/>
    </row>
    <row r="26" customFormat="false" ht="15" hidden="false" customHeight="false" outlineLevel="0" collapsed="false">
      <c r="B26" s="9" t="n">
        <v>16</v>
      </c>
      <c r="C26" s="3"/>
      <c r="D26" s="3"/>
      <c r="E26" s="3"/>
      <c r="F26" s="10"/>
      <c r="G26" s="10"/>
      <c r="H26" s="11" t="str">
        <f aca="false">IF(F26="","",F26*G26)</f>
        <v/>
      </c>
      <c r="I26" s="11" t="str">
        <f aca="false">IF(H26="","",IF(K26="면세",0,ROUND(H26*0.1,0)))</f>
        <v/>
      </c>
      <c r="J26" s="12" t="str">
        <f aca="false">IF(H26="","",H26+I26)</f>
        <v/>
      </c>
      <c r="K26" s="3"/>
    </row>
    <row r="27" customFormat="false" ht="15" hidden="false" customHeight="false" outlineLevel="0" collapsed="false">
      <c r="B27" s="9" t="n">
        <v>17</v>
      </c>
      <c r="C27" s="3"/>
      <c r="D27" s="3"/>
      <c r="E27" s="3"/>
      <c r="F27" s="10"/>
      <c r="G27" s="10"/>
      <c r="H27" s="11" t="str">
        <f aca="false">IF(F27="","",F27*G27)</f>
        <v/>
      </c>
      <c r="I27" s="11" t="str">
        <f aca="false">IF(H27="","",IF(K27="면세",0,ROUND(H27*0.1,0)))</f>
        <v/>
      </c>
      <c r="J27" s="12" t="str">
        <f aca="false">IF(H27="","",H27+I27)</f>
        <v/>
      </c>
      <c r="K27" s="3"/>
    </row>
    <row r="28" customFormat="false" ht="15" hidden="false" customHeight="false" outlineLevel="0" collapsed="false">
      <c r="B28" s="9" t="n">
        <v>18</v>
      </c>
      <c r="C28" s="3"/>
      <c r="D28" s="3"/>
      <c r="E28" s="3"/>
      <c r="F28" s="10"/>
      <c r="G28" s="10"/>
      <c r="H28" s="11" t="str">
        <f aca="false">IF(F28="","",F28*G28)</f>
        <v/>
      </c>
      <c r="I28" s="11" t="str">
        <f aca="false">IF(H28="","",IF(K28="면세",0,ROUND(H28*0.1,0)))</f>
        <v/>
      </c>
      <c r="J28" s="12" t="str">
        <f aca="false">IF(H28="","",H28+I28)</f>
        <v/>
      </c>
      <c r="K28" s="3"/>
    </row>
    <row r="29" customFormat="false" ht="15" hidden="false" customHeight="false" outlineLevel="0" collapsed="false">
      <c r="B29" s="9" t="n">
        <v>19</v>
      </c>
      <c r="C29" s="3"/>
      <c r="D29" s="3"/>
      <c r="E29" s="3"/>
      <c r="F29" s="10"/>
      <c r="G29" s="10"/>
      <c r="H29" s="11" t="str">
        <f aca="false">IF(F29="","",F29*G29)</f>
        <v/>
      </c>
      <c r="I29" s="11" t="str">
        <f aca="false">IF(H29="","",IF(K29="면세",0,ROUND(H29*0.1,0)))</f>
        <v/>
      </c>
      <c r="J29" s="12" t="str">
        <f aca="false">IF(H29="","",H29+I29)</f>
        <v/>
      </c>
      <c r="K29" s="3"/>
    </row>
    <row r="30" customFormat="false" ht="15" hidden="false" customHeight="false" outlineLevel="0" collapsed="false">
      <c r="B30" s="9" t="n">
        <v>20</v>
      </c>
      <c r="C30" s="3"/>
      <c r="D30" s="3"/>
      <c r="E30" s="3"/>
      <c r="F30" s="10"/>
      <c r="G30" s="10"/>
      <c r="H30" s="11" t="str">
        <f aca="false">IF(F30="","",F30*G30)</f>
        <v/>
      </c>
      <c r="I30" s="11" t="str">
        <f aca="false">IF(H30="","",IF(K30="면세",0,ROUND(H30*0.1,0)))</f>
        <v/>
      </c>
      <c r="J30" s="12" t="str">
        <f aca="false">IF(H30="","",H30+I30)</f>
        <v/>
      </c>
      <c r="K30" s="3"/>
    </row>
    <row r="31" customFormat="false" ht="17.15" hidden="false" customHeight="true" outlineLevel="0" collapsed="false">
      <c r="B31" s="13" t="s">
        <v>132</v>
      </c>
      <c r="C31" s="13"/>
      <c r="D31" s="13"/>
      <c r="E31" s="13"/>
      <c r="F31" s="13"/>
      <c r="G31" s="13"/>
      <c r="H31" s="14" t="n">
        <f aca="false">SUM(H11:H30)</f>
        <v>0</v>
      </c>
      <c r="I31" s="14" t="n">
        <f aca="false">SUM(I11:I30)</f>
        <v>0</v>
      </c>
      <c r="J31" s="15" t="n">
        <f aca="false">SUM(J11:J30)</f>
        <v>0</v>
      </c>
      <c r="K31" s="16"/>
    </row>
    <row r="33" customFormat="false" ht="15" hidden="false" customHeight="false" outlineLevel="0" collapsed="false">
      <c r="B33" s="6" t="s">
        <v>133</v>
      </c>
      <c r="C33" s="6"/>
      <c r="D33" s="3"/>
      <c r="E33" s="3"/>
      <c r="F33" s="3"/>
      <c r="G33" s="3"/>
      <c r="H33" s="3"/>
      <c r="I33" s="3"/>
      <c r="J33" s="3"/>
      <c r="K33" s="3"/>
    </row>
    <row r="34" customFormat="false" ht="15" hidden="false" customHeight="false" outlineLevel="0" collapsed="false">
      <c r="B34" s="17"/>
      <c r="C34" s="17"/>
      <c r="D34" s="3"/>
      <c r="E34" s="3"/>
      <c r="F34" s="3"/>
      <c r="G34" s="3"/>
      <c r="H34" s="3"/>
      <c r="I34" s="3"/>
      <c r="J34" s="3"/>
      <c r="K34" s="3"/>
    </row>
  </sheetData>
  <mergeCells count="37">
    <mergeCell ref="B2:K2"/>
    <mergeCell ref="B4:C4"/>
    <mergeCell ref="D4:E4"/>
    <mergeCell ref="F4:G4"/>
    <mergeCell ref="H4:K4"/>
    <mergeCell ref="B6:C6"/>
    <mergeCell ref="D6:E6"/>
    <mergeCell ref="F6:G6"/>
    <mergeCell ref="H6:K6"/>
    <mergeCell ref="B7:C7"/>
    <mergeCell ref="D7:E7"/>
    <mergeCell ref="F7:G7"/>
    <mergeCell ref="H7:K7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31:G31"/>
    <mergeCell ref="B33:C33"/>
    <mergeCell ref="D33:K34"/>
  </mergeCells>
  <dataValidations count="1">
    <dataValidation allowBlank="true" errorStyle="stop" operator="between" showDropDown="false" showErrorMessage="false" showInputMessage="false" sqref="K11:K30" type="list">
      <formula1>"과세,면세"</formula1>
      <formula2>0</formula2>
    </dataValidation>
  </dataValidation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7" min="5" style="0" width="16"/>
    <col collapsed="false" customWidth="true" hidden="false" outlineLevel="0" max="9" min="8" style="0" width="14"/>
    <col collapsed="false" customWidth="true" hidden="false" outlineLevel="0" max="10" min="10" style="0" width="18"/>
  </cols>
  <sheetData>
    <row r="2" customFormat="false" ht="19.7" hidden="false" customHeight="false" outlineLevel="0" collapsed="false">
      <c r="B2" s="1" t="s">
        <v>134</v>
      </c>
      <c r="C2" s="1"/>
      <c r="D2" s="1"/>
      <c r="E2" s="1"/>
      <c r="F2" s="1"/>
      <c r="G2" s="1"/>
      <c r="H2" s="1"/>
      <c r="I2" s="1"/>
      <c r="J2" s="1"/>
    </row>
    <row r="4" customFormat="false" ht="15" hidden="false" customHeight="false" outlineLevel="0" collapsed="false">
      <c r="B4" s="4" t="s">
        <v>119</v>
      </c>
      <c r="C4" s="4" t="s">
        <v>120</v>
      </c>
      <c r="D4" s="4" t="s">
        <v>13</v>
      </c>
      <c r="E4" s="4" t="s">
        <v>128</v>
      </c>
      <c r="F4" s="4" t="s">
        <v>129</v>
      </c>
      <c r="G4" s="4" t="s">
        <v>135</v>
      </c>
      <c r="H4" s="4" t="s">
        <v>136</v>
      </c>
      <c r="I4" s="4" t="s">
        <v>137</v>
      </c>
      <c r="J4" s="4" t="s">
        <v>133</v>
      </c>
    </row>
    <row r="5" customFormat="false" ht="15" hidden="false" customHeight="false" outlineLevel="0" collapsed="false">
      <c r="B5" s="7"/>
      <c r="C5" s="7"/>
      <c r="D5" s="7"/>
      <c r="E5" s="11"/>
      <c r="F5" s="11"/>
      <c r="G5" s="11"/>
      <c r="H5" s="7"/>
      <c r="I5" s="7"/>
      <c r="J5" s="7"/>
    </row>
    <row r="6" customFormat="false" ht="15" hidden="false" customHeight="false" outlineLevel="0" collapsed="false">
      <c r="B6" s="7"/>
      <c r="C6" s="7"/>
      <c r="D6" s="7"/>
      <c r="E6" s="11"/>
      <c r="F6" s="11"/>
      <c r="G6" s="11"/>
      <c r="H6" s="7"/>
      <c r="I6" s="7"/>
      <c r="J6" s="7"/>
    </row>
    <row r="7" customFormat="false" ht="15" hidden="false" customHeight="false" outlineLevel="0" collapsed="false">
      <c r="B7" s="7"/>
      <c r="C7" s="7"/>
      <c r="D7" s="7"/>
      <c r="E7" s="11"/>
      <c r="F7" s="11"/>
      <c r="G7" s="11"/>
      <c r="H7" s="7"/>
      <c r="I7" s="7"/>
      <c r="J7" s="7"/>
    </row>
    <row r="8" customFormat="false" ht="15" hidden="false" customHeight="false" outlineLevel="0" collapsed="false">
      <c r="B8" s="7"/>
      <c r="C8" s="7"/>
      <c r="D8" s="7"/>
      <c r="E8" s="11"/>
      <c r="F8" s="11"/>
      <c r="G8" s="11"/>
      <c r="H8" s="7"/>
      <c r="I8" s="7"/>
      <c r="J8" s="7"/>
    </row>
    <row r="9" customFormat="false" ht="15" hidden="false" customHeight="false" outlineLevel="0" collapsed="false">
      <c r="B9" s="7"/>
      <c r="C9" s="7"/>
      <c r="D9" s="7"/>
      <c r="E9" s="11"/>
      <c r="F9" s="11"/>
      <c r="G9" s="11"/>
      <c r="H9" s="7"/>
      <c r="I9" s="7"/>
      <c r="J9" s="7"/>
    </row>
    <row r="10" customFormat="false" ht="15" hidden="false" customHeight="false" outlineLevel="0" collapsed="false">
      <c r="B10" s="7"/>
      <c r="C10" s="7"/>
      <c r="D10" s="7"/>
      <c r="E10" s="11"/>
      <c r="F10" s="11"/>
      <c r="G10" s="11"/>
      <c r="H10" s="7"/>
      <c r="I10" s="7"/>
      <c r="J10" s="7"/>
    </row>
    <row r="11" customFormat="false" ht="15" hidden="false" customHeight="false" outlineLevel="0" collapsed="false">
      <c r="B11" s="7"/>
      <c r="C11" s="7"/>
      <c r="D11" s="7"/>
      <c r="E11" s="11"/>
      <c r="F11" s="11"/>
      <c r="G11" s="11"/>
      <c r="H11" s="7"/>
      <c r="I11" s="7"/>
      <c r="J11" s="7"/>
    </row>
    <row r="12" customFormat="false" ht="15" hidden="false" customHeight="false" outlineLevel="0" collapsed="false">
      <c r="B12" s="7"/>
      <c r="C12" s="7"/>
      <c r="D12" s="7"/>
      <c r="E12" s="11"/>
      <c r="F12" s="11"/>
      <c r="G12" s="11"/>
      <c r="H12" s="7"/>
      <c r="I12" s="7"/>
      <c r="J12" s="7"/>
    </row>
    <row r="13" customFormat="false" ht="15" hidden="false" customHeight="false" outlineLevel="0" collapsed="false">
      <c r="B13" s="7"/>
      <c r="C13" s="7"/>
      <c r="D13" s="7"/>
      <c r="E13" s="11"/>
      <c r="F13" s="11"/>
      <c r="G13" s="11"/>
      <c r="H13" s="7"/>
      <c r="I13" s="7"/>
      <c r="J13" s="7"/>
    </row>
    <row r="14" customFormat="false" ht="15" hidden="false" customHeight="false" outlineLevel="0" collapsed="false">
      <c r="B14" s="7"/>
      <c r="C14" s="7"/>
      <c r="D14" s="7"/>
      <c r="E14" s="11"/>
      <c r="F14" s="11"/>
      <c r="G14" s="11"/>
      <c r="H14" s="7"/>
      <c r="I14" s="7"/>
      <c r="J14" s="7"/>
    </row>
    <row r="15" customFormat="false" ht="15" hidden="false" customHeight="false" outlineLevel="0" collapsed="false">
      <c r="B15" s="7"/>
      <c r="C15" s="7"/>
      <c r="D15" s="7"/>
      <c r="E15" s="11"/>
      <c r="F15" s="11"/>
      <c r="G15" s="11"/>
      <c r="H15" s="7"/>
      <c r="I15" s="7"/>
      <c r="J15" s="7"/>
    </row>
    <row r="16" customFormat="false" ht="15" hidden="false" customHeight="false" outlineLevel="0" collapsed="false">
      <c r="B16" s="7"/>
      <c r="C16" s="7"/>
      <c r="D16" s="7"/>
      <c r="E16" s="11"/>
      <c r="F16" s="11"/>
      <c r="G16" s="11"/>
      <c r="H16" s="7"/>
      <c r="I16" s="7"/>
      <c r="J16" s="7"/>
    </row>
    <row r="17" customFormat="false" ht="15" hidden="false" customHeight="false" outlineLevel="0" collapsed="false">
      <c r="B17" s="7"/>
      <c r="C17" s="7"/>
      <c r="D17" s="7"/>
      <c r="E17" s="11"/>
      <c r="F17" s="11"/>
      <c r="G17" s="11"/>
      <c r="H17" s="7"/>
      <c r="I17" s="7"/>
      <c r="J17" s="7"/>
    </row>
    <row r="18" customFormat="false" ht="15" hidden="false" customHeight="false" outlineLevel="0" collapsed="false">
      <c r="B18" s="7"/>
      <c r="C18" s="7"/>
      <c r="D18" s="7"/>
      <c r="E18" s="11"/>
      <c r="F18" s="11"/>
      <c r="G18" s="11"/>
      <c r="H18" s="7"/>
      <c r="I18" s="7"/>
      <c r="J18" s="7"/>
    </row>
    <row r="19" customFormat="false" ht="15" hidden="false" customHeight="false" outlineLevel="0" collapsed="false">
      <c r="B19" s="7"/>
      <c r="C19" s="7"/>
      <c r="D19" s="7"/>
      <c r="E19" s="11"/>
      <c r="F19" s="11"/>
      <c r="G19" s="11"/>
      <c r="H19" s="7"/>
      <c r="I19" s="7"/>
      <c r="J19" s="7"/>
    </row>
    <row r="20" customFormat="false" ht="15" hidden="false" customHeight="false" outlineLevel="0" collapsed="false">
      <c r="B20" s="7"/>
      <c r="C20" s="7"/>
      <c r="D20" s="7"/>
      <c r="E20" s="11"/>
      <c r="F20" s="11"/>
      <c r="G20" s="11"/>
      <c r="H20" s="7"/>
      <c r="I20" s="7"/>
      <c r="J20" s="7"/>
    </row>
    <row r="21" customFormat="false" ht="15" hidden="false" customHeight="false" outlineLevel="0" collapsed="false">
      <c r="B21" s="7"/>
      <c r="C21" s="7"/>
      <c r="D21" s="7"/>
      <c r="E21" s="11"/>
      <c r="F21" s="11"/>
      <c r="G21" s="11"/>
      <c r="H21" s="7"/>
      <c r="I21" s="7"/>
      <c r="J21" s="7"/>
    </row>
    <row r="22" customFormat="false" ht="15" hidden="false" customHeight="false" outlineLevel="0" collapsed="false">
      <c r="B22" s="7"/>
      <c r="C22" s="7"/>
      <c r="D22" s="7"/>
      <c r="E22" s="11"/>
      <c r="F22" s="11"/>
      <c r="G22" s="11"/>
      <c r="H22" s="7"/>
      <c r="I22" s="7"/>
      <c r="J22" s="7"/>
    </row>
    <row r="23" customFormat="false" ht="15" hidden="false" customHeight="false" outlineLevel="0" collapsed="false">
      <c r="B23" s="7"/>
      <c r="C23" s="7"/>
      <c r="D23" s="7"/>
      <c r="E23" s="11"/>
      <c r="F23" s="11"/>
      <c r="G23" s="11"/>
      <c r="H23" s="7"/>
      <c r="I23" s="7"/>
      <c r="J23" s="7"/>
    </row>
    <row r="24" customFormat="false" ht="15" hidden="false" customHeight="false" outlineLevel="0" collapsed="false">
      <c r="B24" s="7"/>
      <c r="C24" s="7"/>
      <c r="D24" s="7"/>
      <c r="E24" s="11"/>
      <c r="F24" s="11"/>
      <c r="G24" s="11"/>
      <c r="H24" s="7"/>
      <c r="I24" s="7"/>
      <c r="J24" s="7"/>
    </row>
    <row r="25" customFormat="false" ht="15" hidden="false" customHeight="false" outlineLevel="0" collapsed="false">
      <c r="B25" s="7"/>
      <c r="C25" s="7"/>
      <c r="D25" s="7"/>
      <c r="E25" s="11"/>
      <c r="F25" s="11"/>
      <c r="G25" s="11"/>
      <c r="H25" s="7"/>
      <c r="I25" s="7"/>
      <c r="J25" s="7"/>
    </row>
    <row r="26" customFormat="false" ht="15" hidden="false" customHeight="false" outlineLevel="0" collapsed="false">
      <c r="B26" s="7"/>
      <c r="C26" s="7"/>
      <c r="D26" s="7"/>
      <c r="E26" s="11"/>
      <c r="F26" s="11"/>
      <c r="G26" s="11"/>
      <c r="H26" s="7"/>
      <c r="I26" s="7"/>
      <c r="J26" s="7"/>
    </row>
    <row r="27" customFormat="false" ht="15" hidden="false" customHeight="false" outlineLevel="0" collapsed="false">
      <c r="B27" s="7"/>
      <c r="C27" s="7"/>
      <c r="D27" s="7"/>
      <c r="E27" s="11"/>
      <c r="F27" s="11"/>
      <c r="G27" s="11"/>
      <c r="H27" s="7"/>
      <c r="I27" s="7"/>
      <c r="J27" s="7"/>
    </row>
    <row r="28" customFormat="false" ht="15" hidden="false" customHeight="false" outlineLevel="0" collapsed="false">
      <c r="B28" s="7"/>
      <c r="C28" s="7"/>
      <c r="D28" s="7"/>
      <c r="E28" s="11"/>
      <c r="F28" s="11"/>
      <c r="G28" s="11"/>
      <c r="H28" s="7"/>
      <c r="I28" s="7"/>
      <c r="J28" s="7"/>
    </row>
    <row r="29" customFormat="false" ht="15" hidden="false" customHeight="false" outlineLevel="0" collapsed="false">
      <c r="B29" s="7"/>
      <c r="C29" s="7"/>
      <c r="D29" s="7"/>
      <c r="E29" s="11"/>
      <c r="F29" s="11"/>
      <c r="G29" s="11"/>
      <c r="H29" s="7"/>
      <c r="I29" s="7"/>
      <c r="J29" s="7"/>
    </row>
    <row r="30" customFormat="false" ht="15" hidden="false" customHeight="false" outlineLevel="0" collapsed="false">
      <c r="B30" s="7"/>
      <c r="C30" s="7"/>
      <c r="D30" s="7"/>
      <c r="E30" s="11"/>
      <c r="F30" s="11"/>
      <c r="G30" s="11"/>
      <c r="H30" s="7"/>
      <c r="I30" s="7"/>
      <c r="J30" s="7"/>
    </row>
    <row r="31" customFormat="false" ht="15" hidden="false" customHeight="false" outlineLevel="0" collapsed="false">
      <c r="B31" s="7"/>
      <c r="C31" s="7"/>
      <c r="D31" s="7"/>
      <c r="E31" s="11"/>
      <c r="F31" s="11"/>
      <c r="G31" s="11"/>
      <c r="H31" s="7"/>
      <c r="I31" s="7"/>
      <c r="J31" s="7"/>
    </row>
    <row r="32" customFormat="false" ht="15" hidden="false" customHeight="false" outlineLevel="0" collapsed="false">
      <c r="B32" s="7"/>
      <c r="C32" s="7"/>
      <c r="D32" s="7"/>
      <c r="E32" s="11"/>
      <c r="F32" s="11"/>
      <c r="G32" s="11"/>
      <c r="H32" s="7"/>
      <c r="I32" s="7"/>
      <c r="J32" s="7"/>
    </row>
    <row r="33" customFormat="false" ht="15" hidden="false" customHeight="false" outlineLevel="0" collapsed="false">
      <c r="B33" s="7"/>
      <c r="C33" s="7"/>
      <c r="D33" s="7"/>
      <c r="E33" s="11"/>
      <c r="F33" s="11"/>
      <c r="G33" s="11"/>
      <c r="H33" s="7"/>
      <c r="I33" s="7"/>
      <c r="J33" s="7"/>
    </row>
    <row r="34" customFormat="false" ht="15" hidden="false" customHeight="false" outlineLevel="0" collapsed="false">
      <c r="B34" s="7"/>
      <c r="C34" s="7"/>
      <c r="D34" s="7"/>
      <c r="E34" s="11"/>
      <c r="F34" s="11"/>
      <c r="G34" s="11"/>
      <c r="H34" s="7"/>
      <c r="I34" s="7"/>
      <c r="J34" s="7"/>
    </row>
    <row r="35" customFormat="false" ht="15" hidden="false" customHeight="false" outlineLevel="0" collapsed="false">
      <c r="B35" s="7"/>
      <c r="C35" s="7"/>
      <c r="D35" s="7"/>
      <c r="E35" s="11"/>
      <c r="F35" s="11"/>
      <c r="G35" s="11"/>
      <c r="H35" s="7"/>
      <c r="I35" s="7"/>
      <c r="J35" s="7"/>
    </row>
    <row r="36" customFormat="false" ht="15" hidden="false" customHeight="false" outlineLevel="0" collapsed="false">
      <c r="B36" s="7"/>
      <c r="C36" s="7"/>
      <c r="D36" s="7"/>
      <c r="E36" s="11"/>
      <c r="F36" s="11"/>
      <c r="G36" s="11"/>
      <c r="H36" s="7"/>
      <c r="I36" s="7"/>
      <c r="J36" s="7"/>
    </row>
    <row r="37" customFormat="false" ht="15" hidden="false" customHeight="false" outlineLevel="0" collapsed="false">
      <c r="B37" s="7"/>
      <c r="C37" s="7"/>
      <c r="D37" s="7"/>
      <c r="E37" s="11"/>
      <c r="F37" s="11"/>
      <c r="G37" s="11"/>
      <c r="H37" s="7"/>
      <c r="I37" s="7"/>
      <c r="J37" s="7"/>
    </row>
    <row r="38" customFormat="false" ht="15" hidden="false" customHeight="false" outlineLevel="0" collapsed="false">
      <c r="B38" s="7"/>
      <c r="C38" s="7"/>
      <c r="D38" s="7"/>
      <c r="E38" s="11"/>
      <c r="F38" s="11"/>
      <c r="G38" s="11"/>
      <c r="H38" s="7"/>
      <c r="I38" s="7"/>
      <c r="J38" s="7"/>
    </row>
    <row r="39" customFormat="false" ht="15" hidden="false" customHeight="false" outlineLevel="0" collapsed="false">
      <c r="B39" s="7"/>
      <c r="C39" s="7"/>
      <c r="D39" s="7"/>
      <c r="E39" s="11"/>
      <c r="F39" s="11"/>
      <c r="G39" s="11"/>
      <c r="H39" s="7"/>
      <c r="I39" s="7"/>
      <c r="J39" s="7"/>
    </row>
    <row r="40" customFormat="false" ht="15" hidden="false" customHeight="false" outlineLevel="0" collapsed="false">
      <c r="B40" s="7"/>
      <c r="C40" s="7"/>
      <c r="D40" s="7"/>
      <c r="E40" s="11"/>
      <c r="F40" s="11"/>
      <c r="G40" s="11"/>
      <c r="H40" s="7"/>
      <c r="I40" s="7"/>
      <c r="J40" s="7"/>
    </row>
    <row r="41" customFormat="false" ht="15" hidden="false" customHeight="false" outlineLevel="0" collapsed="false">
      <c r="B41" s="7"/>
      <c r="C41" s="7"/>
      <c r="D41" s="7"/>
      <c r="E41" s="11"/>
      <c r="F41" s="11"/>
      <c r="G41" s="11"/>
      <c r="H41" s="7"/>
      <c r="I41" s="7"/>
      <c r="J41" s="7"/>
    </row>
    <row r="42" customFormat="false" ht="15" hidden="false" customHeight="false" outlineLevel="0" collapsed="false">
      <c r="B42" s="7"/>
      <c r="C42" s="7"/>
      <c r="D42" s="7"/>
      <c r="E42" s="11"/>
      <c r="F42" s="11"/>
      <c r="G42" s="11"/>
      <c r="H42" s="7"/>
      <c r="I42" s="7"/>
      <c r="J42" s="7"/>
    </row>
    <row r="43" customFormat="false" ht="15" hidden="false" customHeight="false" outlineLevel="0" collapsed="false">
      <c r="B43" s="7"/>
      <c r="C43" s="7"/>
      <c r="D43" s="7"/>
      <c r="E43" s="11"/>
      <c r="F43" s="11"/>
      <c r="G43" s="11"/>
      <c r="H43" s="7"/>
      <c r="I43" s="7"/>
      <c r="J43" s="7"/>
    </row>
    <row r="44" customFormat="false" ht="15" hidden="false" customHeight="false" outlineLevel="0" collapsed="false">
      <c r="B44" s="7"/>
      <c r="C44" s="7"/>
      <c r="D44" s="7"/>
      <c r="E44" s="11"/>
      <c r="F44" s="11"/>
      <c r="G44" s="11"/>
      <c r="H44" s="7"/>
      <c r="I44" s="7"/>
      <c r="J44" s="7"/>
    </row>
    <row r="45" customFormat="false" ht="15" hidden="false" customHeight="false" outlineLevel="0" collapsed="false">
      <c r="B45" s="7"/>
      <c r="C45" s="7"/>
      <c r="D45" s="7"/>
      <c r="E45" s="11"/>
      <c r="F45" s="11"/>
      <c r="G45" s="11"/>
      <c r="H45" s="7"/>
      <c r="I45" s="7"/>
      <c r="J45" s="7"/>
    </row>
    <row r="46" customFormat="false" ht="15" hidden="false" customHeight="false" outlineLevel="0" collapsed="false">
      <c r="B46" s="7"/>
      <c r="C46" s="7"/>
      <c r="D46" s="7"/>
      <c r="E46" s="11"/>
      <c r="F46" s="11"/>
      <c r="G46" s="11"/>
      <c r="H46" s="7"/>
      <c r="I46" s="7"/>
      <c r="J46" s="7"/>
    </row>
    <row r="47" customFormat="false" ht="15" hidden="false" customHeight="false" outlineLevel="0" collapsed="false">
      <c r="B47" s="7"/>
      <c r="C47" s="7"/>
      <c r="D47" s="7"/>
      <c r="E47" s="11"/>
      <c r="F47" s="11"/>
      <c r="G47" s="11"/>
      <c r="H47" s="7"/>
      <c r="I47" s="7"/>
      <c r="J47" s="7"/>
    </row>
    <row r="48" customFormat="false" ht="15" hidden="false" customHeight="false" outlineLevel="0" collapsed="false">
      <c r="B48" s="7"/>
      <c r="C48" s="7"/>
      <c r="D48" s="7"/>
      <c r="E48" s="11"/>
      <c r="F48" s="11"/>
      <c r="G48" s="11"/>
      <c r="H48" s="7"/>
      <c r="I48" s="7"/>
      <c r="J48" s="7"/>
    </row>
    <row r="49" customFormat="false" ht="15" hidden="false" customHeight="false" outlineLevel="0" collapsed="false">
      <c r="B49" s="7"/>
      <c r="C49" s="7"/>
      <c r="D49" s="7"/>
      <c r="E49" s="11"/>
      <c r="F49" s="11"/>
      <c r="G49" s="11"/>
      <c r="H49" s="7"/>
      <c r="I49" s="7"/>
      <c r="J49" s="7"/>
    </row>
    <row r="50" customFormat="false" ht="15" hidden="false" customHeight="false" outlineLevel="0" collapsed="false">
      <c r="B50" s="7"/>
      <c r="C50" s="7"/>
      <c r="D50" s="7"/>
      <c r="E50" s="11"/>
      <c r="F50" s="11"/>
      <c r="G50" s="11"/>
      <c r="H50" s="7"/>
      <c r="I50" s="7"/>
      <c r="J50" s="7"/>
    </row>
    <row r="51" customFormat="false" ht="15" hidden="false" customHeight="false" outlineLevel="0" collapsed="false">
      <c r="B51" s="7"/>
      <c r="C51" s="7"/>
      <c r="D51" s="7"/>
      <c r="E51" s="11"/>
      <c r="F51" s="11"/>
      <c r="G51" s="11"/>
      <c r="H51" s="7"/>
      <c r="I51" s="7"/>
      <c r="J51" s="7"/>
    </row>
    <row r="52" customFormat="false" ht="15" hidden="false" customHeight="false" outlineLevel="0" collapsed="false">
      <c r="B52" s="7"/>
      <c r="C52" s="7"/>
      <c r="D52" s="7"/>
      <c r="E52" s="11"/>
      <c r="F52" s="11"/>
      <c r="G52" s="11"/>
      <c r="H52" s="7"/>
      <c r="I52" s="7"/>
      <c r="J52" s="7"/>
    </row>
    <row r="53" customFormat="false" ht="15" hidden="false" customHeight="false" outlineLevel="0" collapsed="false">
      <c r="B53" s="7"/>
      <c r="C53" s="7"/>
      <c r="D53" s="7"/>
      <c r="E53" s="11"/>
      <c r="F53" s="11"/>
      <c r="G53" s="11"/>
      <c r="H53" s="7"/>
      <c r="I53" s="7"/>
      <c r="J53" s="7"/>
    </row>
    <row r="54" customFormat="false" ht="15" hidden="false" customHeight="false" outlineLevel="0" collapsed="false">
      <c r="B54" s="7"/>
      <c r="C54" s="7"/>
      <c r="D54" s="7"/>
      <c r="E54" s="11"/>
      <c r="F54" s="11"/>
      <c r="G54" s="11"/>
      <c r="H54" s="7"/>
      <c r="I54" s="7"/>
      <c r="J54" s="7"/>
    </row>
  </sheetData>
  <mergeCells count="1">
    <mergeCell ref="B2:J2"/>
  </mergeCells>
  <conditionalFormatting sqref="H5:H54">
    <cfRule type="cellIs" priority="2" operator="equal" aboveAverage="0" equalAverage="0" bottom="0" percent="0" rank="0" text="" dxfId="0">
      <formula>"미입금"</formula>
    </cfRule>
  </conditionalFormatting>
  <dataValidations count="1">
    <dataValidation allowBlank="true" errorStyle="stop" operator="between" showDropDown="false" showErrorMessage="false" showInputMessage="false" sqref="H5:H54" type="list">
      <formula1>"입금완료,미입금,부분입금"</formula1>
      <formula2>0</formula2>
    </dataValidation>
  </dataValidation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6" min="5" style="0" width="12"/>
    <col collapsed="false" customWidth="true" hidden="false" outlineLevel="0" max="10" min="7" style="0" width="14"/>
    <col collapsed="false" customWidth="true" hidden="false" outlineLevel="0" max="11" min="11" style="0" width="2"/>
  </cols>
  <sheetData>
    <row r="2" customFormat="false" ht="24.45" hidden="false" customHeight="false" outlineLevel="0" collapsed="false">
      <c r="B2" s="18" t="s">
        <v>138</v>
      </c>
      <c r="C2" s="18"/>
      <c r="D2" s="18"/>
      <c r="E2" s="18"/>
      <c r="F2" s="18"/>
      <c r="G2" s="18"/>
      <c r="H2" s="18"/>
      <c r="I2" s="18"/>
      <c r="J2" s="18"/>
    </row>
    <row r="4" customFormat="false" ht="15" hidden="false" customHeight="false" outlineLevel="0" collapsed="false">
      <c r="B4" s="19" t="s">
        <v>139</v>
      </c>
      <c r="C4" s="19"/>
      <c r="D4" s="19"/>
      <c r="E4" s="19"/>
      <c r="F4" s="17"/>
      <c r="G4" s="19" t="s">
        <v>140</v>
      </c>
      <c r="H4" s="19"/>
      <c r="I4" s="19"/>
      <c r="J4" s="19"/>
    </row>
    <row r="5" customFormat="false" ht="15" hidden="false" customHeight="false" outlineLevel="0" collapsed="false">
      <c r="B5" s="6" t="s">
        <v>141</v>
      </c>
      <c r="C5" s="20" t="n">
        <f aca="false">설정!C4</f>
        <v>0</v>
      </c>
      <c r="D5" s="20"/>
      <c r="E5" s="20"/>
      <c r="F5" s="6" t="s">
        <v>141</v>
      </c>
      <c r="G5" s="17" t="str">
        <f aca="false">명세서작성!H6</f>
        <v/>
      </c>
      <c r="H5" s="17"/>
      <c r="I5" s="17"/>
      <c r="J5" s="17"/>
    </row>
    <row r="6" customFormat="false" ht="15" hidden="false" customHeight="false" outlineLevel="0" collapsed="false">
      <c r="B6" s="6" t="s">
        <v>14</v>
      </c>
      <c r="C6" s="20" t="n">
        <f aca="false">설정!C5</f>
        <v>0</v>
      </c>
      <c r="D6" s="20"/>
      <c r="E6" s="20"/>
      <c r="F6" s="6" t="s">
        <v>14</v>
      </c>
      <c r="G6" s="17" t="str">
        <f aca="false">IFERROR(VLOOKUP(명세서작성!D6,거래처!B5:K104,3,FALSE()),"")</f>
        <v/>
      </c>
      <c r="H6" s="17"/>
      <c r="I6" s="17"/>
      <c r="J6" s="17"/>
    </row>
    <row r="7" customFormat="false" ht="15" hidden="false" customHeight="false" outlineLevel="0" collapsed="false">
      <c r="B7" s="6" t="s">
        <v>122</v>
      </c>
      <c r="C7" s="20" t="n">
        <f aca="false">설정!C6</f>
        <v>0</v>
      </c>
      <c r="D7" s="20"/>
      <c r="E7" s="20"/>
      <c r="F7" s="6" t="s">
        <v>122</v>
      </c>
      <c r="G7" s="17" t="str">
        <f aca="false">명세서작성!D7</f>
        <v/>
      </c>
      <c r="H7" s="17"/>
      <c r="I7" s="17"/>
      <c r="J7" s="17"/>
    </row>
    <row r="8" customFormat="false" ht="15" hidden="false" customHeight="false" outlineLevel="0" collapsed="false">
      <c r="B8" s="6" t="s">
        <v>15</v>
      </c>
      <c r="C8" s="20" t="n">
        <f aca="false">설정!C9</f>
        <v>0</v>
      </c>
      <c r="D8" s="20"/>
      <c r="E8" s="20"/>
      <c r="F8" s="6" t="s">
        <v>15</v>
      </c>
      <c r="G8" s="17" t="str">
        <f aca="false">IFERROR(VLOOKUP(명세서작성!D6,거래처!B5:K104,7,FALSE()),"")</f>
        <v/>
      </c>
      <c r="H8" s="17"/>
      <c r="I8" s="17"/>
      <c r="J8" s="17"/>
    </row>
    <row r="10" customFormat="false" ht="15" hidden="false" customHeight="false" outlineLevel="0" collapsed="false">
      <c r="B10" s="6" t="s">
        <v>119</v>
      </c>
      <c r="C10" s="6"/>
      <c r="D10" s="7" t="n">
        <f aca="false">명세서작성!D4</f>
        <v>0</v>
      </c>
      <c r="E10" s="7"/>
      <c r="F10" s="6" t="s">
        <v>120</v>
      </c>
      <c r="G10" s="6"/>
      <c r="H10" s="7" t="str">
        <f aca="false">명세서작성!H4</f>
        <v/>
      </c>
      <c r="I10" s="7"/>
      <c r="J10" s="7"/>
    </row>
    <row r="12" customFormat="false" ht="15" hidden="false" customHeight="true" outlineLevel="0" collapsed="false">
      <c r="B12" s="8" t="s">
        <v>123</v>
      </c>
      <c r="C12" s="4" t="s">
        <v>124</v>
      </c>
      <c r="D12" s="4"/>
      <c r="E12" s="4" t="s">
        <v>125</v>
      </c>
      <c r="F12" s="4" t="s">
        <v>126</v>
      </c>
      <c r="G12" s="4" t="s">
        <v>127</v>
      </c>
      <c r="H12" s="4" t="s">
        <v>128</v>
      </c>
      <c r="I12" s="4" t="s">
        <v>129</v>
      </c>
      <c r="J12" s="4" t="s">
        <v>130</v>
      </c>
    </row>
    <row r="13" customFormat="false" ht="15" hidden="false" customHeight="false" outlineLevel="0" collapsed="false">
      <c r="B13" s="9" t="n">
        <v>1</v>
      </c>
      <c r="C13" s="7" t="n">
        <f aca="false">명세서작성!C11</f>
        <v>0</v>
      </c>
      <c r="D13" s="7"/>
      <c r="E13" s="7" t="n">
        <f aca="false">명세서작성!E11</f>
        <v>0</v>
      </c>
      <c r="F13" s="11" t="n">
        <f aca="false">명세서작성!F11</f>
        <v>0</v>
      </c>
      <c r="G13" s="11" t="n">
        <f aca="false">명세서작성!G11</f>
        <v>0</v>
      </c>
      <c r="H13" s="11" t="str">
        <f aca="false">명세서작성!H11</f>
        <v/>
      </c>
      <c r="I13" s="11" t="str">
        <f aca="false">명세서작성!I11</f>
        <v/>
      </c>
      <c r="J13" s="12" t="str">
        <f aca="false">명세서작성!J11</f>
        <v/>
      </c>
    </row>
    <row r="14" customFormat="false" ht="15" hidden="false" customHeight="false" outlineLevel="0" collapsed="false">
      <c r="B14" s="9" t="n">
        <v>2</v>
      </c>
      <c r="C14" s="7" t="n">
        <f aca="false">명세서작성!C12</f>
        <v>0</v>
      </c>
      <c r="D14" s="7"/>
      <c r="E14" s="7" t="n">
        <f aca="false">명세서작성!E12</f>
        <v>0</v>
      </c>
      <c r="F14" s="11" t="n">
        <f aca="false">명세서작성!F12</f>
        <v>0</v>
      </c>
      <c r="G14" s="11" t="n">
        <f aca="false">명세서작성!G12</f>
        <v>0</v>
      </c>
      <c r="H14" s="11" t="str">
        <f aca="false">명세서작성!H12</f>
        <v/>
      </c>
      <c r="I14" s="11" t="str">
        <f aca="false">명세서작성!I12</f>
        <v/>
      </c>
      <c r="J14" s="12" t="str">
        <f aca="false">명세서작성!J12</f>
        <v/>
      </c>
    </row>
    <row r="15" customFormat="false" ht="15" hidden="false" customHeight="false" outlineLevel="0" collapsed="false">
      <c r="B15" s="9" t="n">
        <v>3</v>
      </c>
      <c r="C15" s="7" t="n">
        <f aca="false">명세서작성!C13</f>
        <v>0</v>
      </c>
      <c r="D15" s="7"/>
      <c r="E15" s="7" t="n">
        <f aca="false">명세서작성!E13</f>
        <v>0</v>
      </c>
      <c r="F15" s="11" t="n">
        <f aca="false">명세서작성!F13</f>
        <v>0</v>
      </c>
      <c r="G15" s="11" t="n">
        <f aca="false">명세서작성!G13</f>
        <v>0</v>
      </c>
      <c r="H15" s="11" t="str">
        <f aca="false">명세서작성!H13</f>
        <v/>
      </c>
      <c r="I15" s="11" t="str">
        <f aca="false">명세서작성!I13</f>
        <v/>
      </c>
      <c r="J15" s="12" t="str">
        <f aca="false">명세서작성!J13</f>
        <v/>
      </c>
    </row>
    <row r="16" customFormat="false" ht="15" hidden="false" customHeight="false" outlineLevel="0" collapsed="false">
      <c r="B16" s="9" t="n">
        <v>4</v>
      </c>
      <c r="C16" s="7" t="n">
        <f aca="false">명세서작성!C14</f>
        <v>0</v>
      </c>
      <c r="D16" s="7"/>
      <c r="E16" s="7" t="n">
        <f aca="false">명세서작성!E14</f>
        <v>0</v>
      </c>
      <c r="F16" s="11" t="n">
        <f aca="false">명세서작성!F14</f>
        <v>0</v>
      </c>
      <c r="G16" s="11" t="n">
        <f aca="false">명세서작성!G14</f>
        <v>0</v>
      </c>
      <c r="H16" s="11" t="str">
        <f aca="false">명세서작성!H14</f>
        <v/>
      </c>
      <c r="I16" s="11" t="str">
        <f aca="false">명세서작성!I14</f>
        <v/>
      </c>
      <c r="J16" s="12" t="str">
        <f aca="false">명세서작성!J14</f>
        <v/>
      </c>
    </row>
    <row r="17" customFormat="false" ht="15" hidden="false" customHeight="false" outlineLevel="0" collapsed="false">
      <c r="B17" s="9" t="n">
        <v>5</v>
      </c>
      <c r="C17" s="7" t="n">
        <f aca="false">명세서작성!C15</f>
        <v>0</v>
      </c>
      <c r="D17" s="7"/>
      <c r="E17" s="7" t="n">
        <f aca="false">명세서작성!E15</f>
        <v>0</v>
      </c>
      <c r="F17" s="11" t="n">
        <f aca="false">명세서작성!F15</f>
        <v>0</v>
      </c>
      <c r="G17" s="11" t="n">
        <f aca="false">명세서작성!G15</f>
        <v>0</v>
      </c>
      <c r="H17" s="11" t="str">
        <f aca="false">명세서작성!H15</f>
        <v/>
      </c>
      <c r="I17" s="11" t="str">
        <f aca="false">명세서작성!I15</f>
        <v/>
      </c>
      <c r="J17" s="12" t="str">
        <f aca="false">명세서작성!J15</f>
        <v/>
      </c>
    </row>
    <row r="18" customFormat="false" ht="15" hidden="false" customHeight="false" outlineLevel="0" collapsed="false">
      <c r="B18" s="9" t="n">
        <v>6</v>
      </c>
      <c r="C18" s="7" t="n">
        <f aca="false">명세서작성!C16</f>
        <v>0</v>
      </c>
      <c r="D18" s="7"/>
      <c r="E18" s="7" t="n">
        <f aca="false">명세서작성!E16</f>
        <v>0</v>
      </c>
      <c r="F18" s="11" t="n">
        <f aca="false">명세서작성!F16</f>
        <v>0</v>
      </c>
      <c r="G18" s="11" t="n">
        <f aca="false">명세서작성!G16</f>
        <v>0</v>
      </c>
      <c r="H18" s="11" t="str">
        <f aca="false">명세서작성!H16</f>
        <v/>
      </c>
      <c r="I18" s="11" t="str">
        <f aca="false">명세서작성!I16</f>
        <v/>
      </c>
      <c r="J18" s="12" t="str">
        <f aca="false">명세서작성!J16</f>
        <v/>
      </c>
    </row>
    <row r="19" customFormat="false" ht="15" hidden="false" customHeight="false" outlineLevel="0" collapsed="false">
      <c r="B19" s="9" t="n">
        <v>7</v>
      </c>
      <c r="C19" s="7" t="n">
        <f aca="false">명세서작성!C17</f>
        <v>0</v>
      </c>
      <c r="D19" s="7"/>
      <c r="E19" s="7" t="n">
        <f aca="false">명세서작성!E17</f>
        <v>0</v>
      </c>
      <c r="F19" s="11" t="n">
        <f aca="false">명세서작성!F17</f>
        <v>0</v>
      </c>
      <c r="G19" s="11" t="n">
        <f aca="false">명세서작성!G17</f>
        <v>0</v>
      </c>
      <c r="H19" s="11" t="str">
        <f aca="false">명세서작성!H17</f>
        <v/>
      </c>
      <c r="I19" s="11" t="str">
        <f aca="false">명세서작성!I17</f>
        <v/>
      </c>
      <c r="J19" s="12" t="str">
        <f aca="false">명세서작성!J17</f>
        <v/>
      </c>
    </row>
    <row r="20" customFormat="false" ht="15" hidden="false" customHeight="false" outlineLevel="0" collapsed="false">
      <c r="B20" s="9" t="n">
        <v>8</v>
      </c>
      <c r="C20" s="7" t="n">
        <f aca="false">명세서작성!C18</f>
        <v>0</v>
      </c>
      <c r="D20" s="7"/>
      <c r="E20" s="7" t="n">
        <f aca="false">명세서작성!E18</f>
        <v>0</v>
      </c>
      <c r="F20" s="11" t="n">
        <f aca="false">명세서작성!F18</f>
        <v>0</v>
      </c>
      <c r="G20" s="11" t="n">
        <f aca="false">명세서작성!G18</f>
        <v>0</v>
      </c>
      <c r="H20" s="11" t="str">
        <f aca="false">명세서작성!H18</f>
        <v/>
      </c>
      <c r="I20" s="11" t="str">
        <f aca="false">명세서작성!I18</f>
        <v/>
      </c>
      <c r="J20" s="12" t="str">
        <f aca="false">명세서작성!J18</f>
        <v/>
      </c>
    </row>
    <row r="21" customFormat="false" ht="15" hidden="false" customHeight="false" outlineLevel="0" collapsed="false">
      <c r="B21" s="9" t="n">
        <v>9</v>
      </c>
      <c r="C21" s="7" t="n">
        <f aca="false">명세서작성!C19</f>
        <v>0</v>
      </c>
      <c r="D21" s="7"/>
      <c r="E21" s="7" t="n">
        <f aca="false">명세서작성!E19</f>
        <v>0</v>
      </c>
      <c r="F21" s="11" t="n">
        <f aca="false">명세서작성!F19</f>
        <v>0</v>
      </c>
      <c r="G21" s="11" t="n">
        <f aca="false">명세서작성!G19</f>
        <v>0</v>
      </c>
      <c r="H21" s="11" t="str">
        <f aca="false">명세서작성!H19</f>
        <v/>
      </c>
      <c r="I21" s="11" t="str">
        <f aca="false">명세서작성!I19</f>
        <v/>
      </c>
      <c r="J21" s="12" t="str">
        <f aca="false">명세서작성!J19</f>
        <v/>
      </c>
    </row>
    <row r="22" customFormat="false" ht="15" hidden="false" customHeight="false" outlineLevel="0" collapsed="false">
      <c r="B22" s="9" t="n">
        <v>10</v>
      </c>
      <c r="C22" s="7" t="n">
        <f aca="false">명세서작성!C20</f>
        <v>0</v>
      </c>
      <c r="D22" s="7"/>
      <c r="E22" s="7" t="n">
        <f aca="false">명세서작성!E20</f>
        <v>0</v>
      </c>
      <c r="F22" s="11" t="n">
        <f aca="false">명세서작성!F20</f>
        <v>0</v>
      </c>
      <c r="G22" s="11" t="n">
        <f aca="false">명세서작성!G20</f>
        <v>0</v>
      </c>
      <c r="H22" s="11" t="str">
        <f aca="false">명세서작성!H20</f>
        <v/>
      </c>
      <c r="I22" s="11" t="str">
        <f aca="false">명세서작성!I20</f>
        <v/>
      </c>
      <c r="J22" s="12" t="str">
        <f aca="false">명세서작성!J20</f>
        <v/>
      </c>
    </row>
    <row r="23" customFormat="false" ht="15" hidden="false" customHeight="false" outlineLevel="0" collapsed="false">
      <c r="B23" s="9" t="n">
        <v>11</v>
      </c>
      <c r="C23" s="7" t="n">
        <f aca="false">명세서작성!C21</f>
        <v>0</v>
      </c>
      <c r="D23" s="7"/>
      <c r="E23" s="7" t="n">
        <f aca="false">명세서작성!E21</f>
        <v>0</v>
      </c>
      <c r="F23" s="11" t="n">
        <f aca="false">명세서작성!F21</f>
        <v>0</v>
      </c>
      <c r="G23" s="11" t="n">
        <f aca="false">명세서작성!G21</f>
        <v>0</v>
      </c>
      <c r="H23" s="11" t="str">
        <f aca="false">명세서작성!H21</f>
        <v/>
      </c>
      <c r="I23" s="11" t="str">
        <f aca="false">명세서작성!I21</f>
        <v/>
      </c>
      <c r="J23" s="12" t="str">
        <f aca="false">명세서작성!J21</f>
        <v/>
      </c>
    </row>
    <row r="24" customFormat="false" ht="15" hidden="false" customHeight="false" outlineLevel="0" collapsed="false">
      <c r="B24" s="9" t="n">
        <v>12</v>
      </c>
      <c r="C24" s="7" t="n">
        <f aca="false">명세서작성!C22</f>
        <v>0</v>
      </c>
      <c r="D24" s="7"/>
      <c r="E24" s="7" t="n">
        <f aca="false">명세서작성!E22</f>
        <v>0</v>
      </c>
      <c r="F24" s="11" t="n">
        <f aca="false">명세서작성!F22</f>
        <v>0</v>
      </c>
      <c r="G24" s="11" t="n">
        <f aca="false">명세서작성!G22</f>
        <v>0</v>
      </c>
      <c r="H24" s="11" t="str">
        <f aca="false">명세서작성!H22</f>
        <v/>
      </c>
      <c r="I24" s="11" t="str">
        <f aca="false">명세서작성!I22</f>
        <v/>
      </c>
      <c r="J24" s="12" t="str">
        <f aca="false">명세서작성!J22</f>
        <v/>
      </c>
    </row>
    <row r="25" customFormat="false" ht="15" hidden="false" customHeight="false" outlineLevel="0" collapsed="false">
      <c r="B25" s="9" t="n">
        <v>13</v>
      </c>
      <c r="C25" s="7" t="n">
        <f aca="false">명세서작성!C23</f>
        <v>0</v>
      </c>
      <c r="D25" s="7"/>
      <c r="E25" s="7" t="n">
        <f aca="false">명세서작성!E23</f>
        <v>0</v>
      </c>
      <c r="F25" s="11" t="n">
        <f aca="false">명세서작성!F23</f>
        <v>0</v>
      </c>
      <c r="G25" s="11" t="n">
        <f aca="false">명세서작성!G23</f>
        <v>0</v>
      </c>
      <c r="H25" s="11" t="str">
        <f aca="false">명세서작성!H23</f>
        <v/>
      </c>
      <c r="I25" s="11" t="str">
        <f aca="false">명세서작성!I23</f>
        <v/>
      </c>
      <c r="J25" s="12" t="str">
        <f aca="false">명세서작성!J23</f>
        <v/>
      </c>
    </row>
    <row r="26" customFormat="false" ht="15" hidden="false" customHeight="false" outlineLevel="0" collapsed="false">
      <c r="B26" s="9" t="n">
        <v>14</v>
      </c>
      <c r="C26" s="7" t="n">
        <f aca="false">명세서작성!C24</f>
        <v>0</v>
      </c>
      <c r="D26" s="7"/>
      <c r="E26" s="7" t="n">
        <f aca="false">명세서작성!E24</f>
        <v>0</v>
      </c>
      <c r="F26" s="11" t="n">
        <f aca="false">명세서작성!F24</f>
        <v>0</v>
      </c>
      <c r="G26" s="11" t="n">
        <f aca="false">명세서작성!G24</f>
        <v>0</v>
      </c>
      <c r="H26" s="11" t="str">
        <f aca="false">명세서작성!H24</f>
        <v/>
      </c>
      <c r="I26" s="11" t="str">
        <f aca="false">명세서작성!I24</f>
        <v/>
      </c>
      <c r="J26" s="12" t="str">
        <f aca="false">명세서작성!J24</f>
        <v/>
      </c>
    </row>
    <row r="27" customFormat="false" ht="15" hidden="false" customHeight="false" outlineLevel="0" collapsed="false">
      <c r="B27" s="9" t="n">
        <v>15</v>
      </c>
      <c r="C27" s="7" t="n">
        <f aca="false">명세서작성!C25</f>
        <v>0</v>
      </c>
      <c r="D27" s="7"/>
      <c r="E27" s="7" t="n">
        <f aca="false">명세서작성!E25</f>
        <v>0</v>
      </c>
      <c r="F27" s="11" t="n">
        <f aca="false">명세서작성!F25</f>
        <v>0</v>
      </c>
      <c r="G27" s="11" t="n">
        <f aca="false">명세서작성!G25</f>
        <v>0</v>
      </c>
      <c r="H27" s="11" t="str">
        <f aca="false">명세서작성!H25</f>
        <v/>
      </c>
      <c r="I27" s="11" t="str">
        <f aca="false">명세서작성!I25</f>
        <v/>
      </c>
      <c r="J27" s="12" t="str">
        <f aca="false">명세서작성!J25</f>
        <v/>
      </c>
    </row>
    <row r="28" customFormat="false" ht="15" hidden="false" customHeight="false" outlineLevel="0" collapsed="false">
      <c r="B28" s="9" t="n">
        <v>16</v>
      </c>
      <c r="C28" s="7" t="n">
        <f aca="false">명세서작성!C26</f>
        <v>0</v>
      </c>
      <c r="D28" s="7"/>
      <c r="E28" s="7" t="n">
        <f aca="false">명세서작성!E26</f>
        <v>0</v>
      </c>
      <c r="F28" s="11" t="n">
        <f aca="false">명세서작성!F26</f>
        <v>0</v>
      </c>
      <c r="G28" s="11" t="n">
        <f aca="false">명세서작성!G26</f>
        <v>0</v>
      </c>
      <c r="H28" s="11" t="str">
        <f aca="false">명세서작성!H26</f>
        <v/>
      </c>
      <c r="I28" s="11" t="str">
        <f aca="false">명세서작성!I26</f>
        <v/>
      </c>
      <c r="J28" s="12" t="str">
        <f aca="false">명세서작성!J26</f>
        <v/>
      </c>
    </row>
    <row r="29" customFormat="false" ht="15" hidden="false" customHeight="false" outlineLevel="0" collapsed="false">
      <c r="B29" s="9" t="n">
        <v>17</v>
      </c>
      <c r="C29" s="7" t="n">
        <f aca="false">명세서작성!C27</f>
        <v>0</v>
      </c>
      <c r="D29" s="7"/>
      <c r="E29" s="7" t="n">
        <f aca="false">명세서작성!E27</f>
        <v>0</v>
      </c>
      <c r="F29" s="11" t="n">
        <f aca="false">명세서작성!F27</f>
        <v>0</v>
      </c>
      <c r="G29" s="11" t="n">
        <f aca="false">명세서작성!G27</f>
        <v>0</v>
      </c>
      <c r="H29" s="11" t="str">
        <f aca="false">명세서작성!H27</f>
        <v/>
      </c>
      <c r="I29" s="11" t="str">
        <f aca="false">명세서작성!I27</f>
        <v/>
      </c>
      <c r="J29" s="12" t="str">
        <f aca="false">명세서작성!J27</f>
        <v/>
      </c>
    </row>
    <row r="30" customFormat="false" ht="15" hidden="false" customHeight="false" outlineLevel="0" collapsed="false">
      <c r="B30" s="9" t="n">
        <v>18</v>
      </c>
      <c r="C30" s="7" t="n">
        <f aca="false">명세서작성!C28</f>
        <v>0</v>
      </c>
      <c r="D30" s="7"/>
      <c r="E30" s="7" t="n">
        <f aca="false">명세서작성!E28</f>
        <v>0</v>
      </c>
      <c r="F30" s="11" t="n">
        <f aca="false">명세서작성!F28</f>
        <v>0</v>
      </c>
      <c r="G30" s="11" t="n">
        <f aca="false">명세서작성!G28</f>
        <v>0</v>
      </c>
      <c r="H30" s="11" t="str">
        <f aca="false">명세서작성!H28</f>
        <v/>
      </c>
      <c r="I30" s="11" t="str">
        <f aca="false">명세서작성!I28</f>
        <v/>
      </c>
      <c r="J30" s="12" t="str">
        <f aca="false">명세서작성!J28</f>
        <v/>
      </c>
    </row>
    <row r="31" customFormat="false" ht="15" hidden="false" customHeight="false" outlineLevel="0" collapsed="false">
      <c r="B31" s="9" t="n">
        <v>19</v>
      </c>
      <c r="C31" s="7" t="n">
        <f aca="false">명세서작성!C29</f>
        <v>0</v>
      </c>
      <c r="D31" s="7"/>
      <c r="E31" s="7" t="n">
        <f aca="false">명세서작성!E29</f>
        <v>0</v>
      </c>
      <c r="F31" s="11" t="n">
        <f aca="false">명세서작성!F29</f>
        <v>0</v>
      </c>
      <c r="G31" s="11" t="n">
        <f aca="false">명세서작성!G29</f>
        <v>0</v>
      </c>
      <c r="H31" s="11" t="str">
        <f aca="false">명세서작성!H29</f>
        <v/>
      </c>
      <c r="I31" s="11" t="str">
        <f aca="false">명세서작성!I29</f>
        <v/>
      </c>
      <c r="J31" s="12" t="str">
        <f aca="false">명세서작성!J29</f>
        <v/>
      </c>
    </row>
    <row r="32" customFormat="false" ht="15" hidden="false" customHeight="false" outlineLevel="0" collapsed="false">
      <c r="B32" s="9" t="n">
        <v>20</v>
      </c>
      <c r="C32" s="7" t="n">
        <f aca="false">명세서작성!C30</f>
        <v>0</v>
      </c>
      <c r="D32" s="7"/>
      <c r="E32" s="7" t="n">
        <f aca="false">명세서작성!E30</f>
        <v>0</v>
      </c>
      <c r="F32" s="11" t="n">
        <f aca="false">명세서작성!F30</f>
        <v>0</v>
      </c>
      <c r="G32" s="11" t="n">
        <f aca="false">명세서작성!G30</f>
        <v>0</v>
      </c>
      <c r="H32" s="11" t="str">
        <f aca="false">명세서작성!H30</f>
        <v/>
      </c>
      <c r="I32" s="11" t="str">
        <f aca="false">명세서작성!I30</f>
        <v/>
      </c>
      <c r="J32" s="12" t="str">
        <f aca="false">명세서작성!J30</f>
        <v/>
      </c>
    </row>
    <row r="33" customFormat="false" ht="19.4" hidden="false" customHeight="true" outlineLevel="0" collapsed="false">
      <c r="B33" s="21" t="s">
        <v>132</v>
      </c>
      <c r="C33" s="21"/>
      <c r="D33" s="21"/>
      <c r="E33" s="21"/>
      <c r="F33" s="21"/>
      <c r="G33" s="21"/>
      <c r="H33" s="14" t="n">
        <f aca="false">명세서작성!H31</f>
        <v>0</v>
      </c>
      <c r="I33" s="14" t="n">
        <f aca="false">명세서작성!I31</f>
        <v>0</v>
      </c>
      <c r="J33" s="15" t="n">
        <f aca="false">명세서작성!J31</f>
        <v>0</v>
      </c>
    </row>
    <row r="35" customFormat="false" ht="15" hidden="false" customHeight="false" outlineLevel="0" collapsed="false">
      <c r="B35" s="22" t="s">
        <v>142</v>
      </c>
      <c r="C35" s="22"/>
      <c r="D35" s="22"/>
      <c r="E35" s="22"/>
      <c r="F35" s="22"/>
      <c r="G35" s="22"/>
      <c r="H35" s="22"/>
      <c r="I35" s="22"/>
      <c r="J35" s="22"/>
    </row>
    <row r="37" customFormat="false" ht="17.15" hidden="false" customHeight="false" outlineLevel="0" collapsed="false">
      <c r="C37" s="23" t="s">
        <v>143</v>
      </c>
      <c r="E37" s="24" t="s">
        <v>144</v>
      </c>
    </row>
  </sheetData>
  <mergeCells count="38">
    <mergeCell ref="B2:J2"/>
    <mergeCell ref="B4:E4"/>
    <mergeCell ref="G4:J4"/>
    <mergeCell ref="C5:E5"/>
    <mergeCell ref="G5:J5"/>
    <mergeCell ref="C6:E6"/>
    <mergeCell ref="G6:J6"/>
    <mergeCell ref="C7:E7"/>
    <mergeCell ref="G7:J7"/>
    <mergeCell ref="C8:E8"/>
    <mergeCell ref="G8:J8"/>
    <mergeCell ref="B10:C10"/>
    <mergeCell ref="D10:E10"/>
    <mergeCell ref="F10:G10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33:G33"/>
    <mergeCell ref="B35:J35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2026-03-18T13:23:13Z</dcterms:created>
  <dc:creator>openpyxl</dc:creator>
  <dc:description/>
  <dc:language>en-US</dc:language>
  <cp:lastModifiedBy/>
  <dcterms:modified xsi:type="dcterms:W3CDTF">2026-03-18T13:23:13Z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