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가정" sheetId="1" state="visible" r:id="rId3"/>
    <sheet name="손익계산서" sheetId="2" state="visible" r:id="rId4"/>
    <sheet name="현금흐름" sheetId="3" state="visible" r:id="rId5"/>
    <sheet name="BEP분석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<sst xmlns="http://schemas.openxmlformats.org/spreadsheetml/2006/main" count="75" uniqueCount="66">
  <si>
    <r>
      <rPr>
        <b val="true"/>
        <sz val="16"/>
        <rFont val="Noto Sans CJK SC"/>
        <family val="2"/>
      </rPr>
      <t xml:space="preserve">📊 핵심 가정 </t>
    </r>
    <r>
      <rPr>
        <b val="true"/>
        <sz val="16"/>
        <rFont val="맑은 고딕"/>
        <family val="0"/>
        <charset val="1"/>
      </rPr>
      <t xml:space="preserve">(Assumptions)</t>
    </r>
  </si>
  <si>
    <t xml:space="preserve">구분</t>
  </si>
  <si>
    <r>
      <rPr>
        <b val="true"/>
        <sz val="10"/>
        <color rgb="FFFFFFFF"/>
        <rFont val="맑은 고딕"/>
        <family val="0"/>
        <charset val="1"/>
      </rPr>
      <t xml:space="preserve">1</t>
    </r>
    <r>
      <rPr>
        <b val="true"/>
        <sz val="10"/>
        <color rgb="FFFFFFFF"/>
        <rFont val="Noto Sans CJK SC"/>
        <family val="2"/>
      </rPr>
      <t xml:space="preserve">차년도</t>
    </r>
  </si>
  <si>
    <r>
      <rPr>
        <b val="true"/>
        <sz val="10"/>
        <color rgb="FFFFFFFF"/>
        <rFont val="맑은 고딕"/>
        <family val="0"/>
        <charset val="1"/>
      </rPr>
      <t xml:space="preserve">2</t>
    </r>
    <r>
      <rPr>
        <b val="true"/>
        <sz val="10"/>
        <color rgb="FFFFFFFF"/>
        <rFont val="Noto Sans CJK SC"/>
        <family val="2"/>
      </rPr>
      <t xml:space="preserve">차년도</t>
    </r>
  </si>
  <si>
    <r>
      <rPr>
        <b val="true"/>
        <sz val="10"/>
        <color rgb="FFFFFFFF"/>
        <rFont val="맑은 고딕"/>
        <family val="0"/>
        <charset val="1"/>
      </rPr>
      <t xml:space="preserve">3</t>
    </r>
    <r>
      <rPr>
        <b val="true"/>
        <sz val="10"/>
        <color rgb="FFFFFFFF"/>
        <rFont val="Noto Sans CJK SC"/>
        <family val="2"/>
      </rPr>
      <t xml:space="preserve">차년도</t>
    </r>
  </si>
  <si>
    <t xml:space="preserve">─── 매출 가정 ───</t>
  </si>
  <si>
    <r>
      <rPr>
        <b val="true"/>
        <sz val="10"/>
        <rFont val="Noto Sans CJK SC"/>
        <family val="2"/>
      </rPr>
      <t xml:space="preserve">제품</t>
    </r>
    <r>
      <rPr>
        <b val="true"/>
        <sz val="10"/>
        <rFont val="맑은 고딕"/>
        <family val="0"/>
        <charset val="1"/>
      </rPr>
      <t xml:space="preserve">/</t>
    </r>
    <r>
      <rPr>
        <b val="true"/>
        <sz val="10"/>
        <rFont val="Noto Sans CJK SC"/>
        <family val="2"/>
      </rPr>
      <t xml:space="preserve">서비스</t>
    </r>
    <r>
      <rPr>
        <b val="true"/>
        <sz val="10"/>
        <rFont val="맑은 고딕"/>
        <family val="0"/>
        <charset val="1"/>
      </rPr>
      <t xml:space="preserve">1 </t>
    </r>
    <r>
      <rPr>
        <b val="true"/>
        <sz val="10"/>
        <rFont val="Noto Sans CJK SC"/>
        <family val="2"/>
      </rPr>
      <t xml:space="preserve">단가 </t>
    </r>
    <r>
      <rPr>
        <b val="true"/>
        <sz val="10"/>
        <rFont val="맑은 고딕"/>
        <family val="0"/>
        <charset val="1"/>
      </rPr>
      <t xml:space="preserve">(</t>
    </r>
    <r>
      <rPr>
        <b val="true"/>
        <sz val="10"/>
        <rFont val="Noto Sans CJK SC"/>
        <family val="2"/>
      </rPr>
      <t xml:space="preserve">원</t>
    </r>
    <r>
      <rPr>
        <b val="true"/>
        <sz val="10"/>
        <rFont val="맑은 고딕"/>
        <family val="0"/>
        <charset val="1"/>
      </rPr>
      <t xml:space="preserve">)</t>
    </r>
  </si>
  <si>
    <r>
      <rPr>
        <b val="true"/>
        <sz val="10"/>
        <rFont val="Noto Sans CJK SC"/>
        <family val="2"/>
      </rPr>
      <t xml:space="preserve">제품</t>
    </r>
    <r>
      <rPr>
        <b val="true"/>
        <sz val="10"/>
        <rFont val="맑은 고딕"/>
        <family val="0"/>
        <charset val="1"/>
      </rPr>
      <t xml:space="preserve">/</t>
    </r>
    <r>
      <rPr>
        <b val="true"/>
        <sz val="10"/>
        <rFont val="Noto Sans CJK SC"/>
        <family val="2"/>
      </rPr>
      <t xml:space="preserve">서비스</t>
    </r>
    <r>
      <rPr>
        <b val="true"/>
        <sz val="10"/>
        <rFont val="맑은 고딕"/>
        <family val="0"/>
        <charset val="1"/>
      </rPr>
      <t xml:space="preserve">1 </t>
    </r>
    <r>
      <rPr>
        <b val="true"/>
        <sz val="10"/>
        <rFont val="Noto Sans CJK SC"/>
        <family val="2"/>
      </rPr>
      <t xml:space="preserve">월 판매량 </t>
    </r>
    <r>
      <rPr>
        <b val="true"/>
        <sz val="10"/>
        <rFont val="맑은 고딕"/>
        <family val="0"/>
        <charset val="1"/>
      </rPr>
      <t xml:space="preserve">(</t>
    </r>
    <r>
      <rPr>
        <b val="true"/>
        <sz val="10"/>
        <rFont val="Noto Sans CJK SC"/>
        <family val="2"/>
      </rPr>
      <t xml:space="preserve">개</t>
    </r>
    <r>
      <rPr>
        <b val="true"/>
        <sz val="10"/>
        <rFont val="맑은 고딕"/>
        <family val="0"/>
        <charset val="1"/>
      </rPr>
      <t xml:space="preserve">)</t>
    </r>
  </si>
  <si>
    <r>
      <rPr>
        <b val="true"/>
        <sz val="10"/>
        <rFont val="Noto Sans CJK SC"/>
        <family val="2"/>
      </rPr>
      <t xml:space="preserve">제품</t>
    </r>
    <r>
      <rPr>
        <b val="true"/>
        <sz val="10"/>
        <rFont val="맑은 고딕"/>
        <family val="0"/>
        <charset val="1"/>
      </rPr>
      <t xml:space="preserve">/</t>
    </r>
    <r>
      <rPr>
        <b val="true"/>
        <sz val="10"/>
        <rFont val="Noto Sans CJK SC"/>
        <family val="2"/>
      </rPr>
      <t xml:space="preserve">서비스</t>
    </r>
    <r>
      <rPr>
        <b val="true"/>
        <sz val="10"/>
        <rFont val="맑은 고딕"/>
        <family val="0"/>
        <charset val="1"/>
      </rPr>
      <t xml:space="preserve">2 </t>
    </r>
    <r>
      <rPr>
        <b val="true"/>
        <sz val="10"/>
        <rFont val="Noto Sans CJK SC"/>
        <family val="2"/>
      </rPr>
      <t xml:space="preserve">단가 </t>
    </r>
    <r>
      <rPr>
        <b val="true"/>
        <sz val="10"/>
        <rFont val="맑은 고딕"/>
        <family val="0"/>
        <charset val="1"/>
      </rPr>
      <t xml:space="preserve">(</t>
    </r>
    <r>
      <rPr>
        <b val="true"/>
        <sz val="10"/>
        <rFont val="Noto Sans CJK SC"/>
        <family val="2"/>
      </rPr>
      <t xml:space="preserve">원</t>
    </r>
    <r>
      <rPr>
        <b val="true"/>
        <sz val="10"/>
        <rFont val="맑은 고딕"/>
        <family val="0"/>
        <charset val="1"/>
      </rPr>
      <t xml:space="preserve">)</t>
    </r>
  </si>
  <si>
    <r>
      <rPr>
        <b val="true"/>
        <sz val="10"/>
        <rFont val="Noto Sans CJK SC"/>
        <family val="2"/>
      </rPr>
      <t xml:space="preserve">제품</t>
    </r>
    <r>
      <rPr>
        <b val="true"/>
        <sz val="10"/>
        <rFont val="맑은 고딕"/>
        <family val="0"/>
        <charset val="1"/>
      </rPr>
      <t xml:space="preserve">/</t>
    </r>
    <r>
      <rPr>
        <b val="true"/>
        <sz val="10"/>
        <rFont val="Noto Sans CJK SC"/>
        <family val="2"/>
      </rPr>
      <t xml:space="preserve">서비스</t>
    </r>
    <r>
      <rPr>
        <b val="true"/>
        <sz val="10"/>
        <rFont val="맑은 고딕"/>
        <family val="0"/>
        <charset val="1"/>
      </rPr>
      <t xml:space="preserve">2 </t>
    </r>
    <r>
      <rPr>
        <b val="true"/>
        <sz val="10"/>
        <rFont val="Noto Sans CJK SC"/>
        <family val="2"/>
      </rPr>
      <t xml:space="preserve">월 판매량 </t>
    </r>
    <r>
      <rPr>
        <b val="true"/>
        <sz val="10"/>
        <rFont val="맑은 고딕"/>
        <family val="0"/>
        <charset val="1"/>
      </rPr>
      <t xml:space="preserve">(</t>
    </r>
    <r>
      <rPr>
        <b val="true"/>
        <sz val="10"/>
        <rFont val="Noto Sans CJK SC"/>
        <family val="2"/>
      </rPr>
      <t xml:space="preserve">개</t>
    </r>
    <r>
      <rPr>
        <b val="true"/>
        <sz val="10"/>
        <rFont val="맑은 고딕"/>
        <family val="0"/>
        <charset val="1"/>
      </rPr>
      <t xml:space="preserve">)</t>
    </r>
  </si>
  <si>
    <r>
      <rPr>
        <b val="true"/>
        <sz val="10"/>
        <rFont val="Noto Sans CJK SC"/>
        <family val="2"/>
      </rPr>
      <t xml:space="preserve">매출 성장률 </t>
    </r>
    <r>
      <rPr>
        <b val="true"/>
        <sz val="10"/>
        <rFont val="맑은 고딕"/>
        <family val="0"/>
        <charset val="1"/>
      </rPr>
      <t xml:space="preserve">(2→3</t>
    </r>
    <r>
      <rPr>
        <b val="true"/>
        <sz val="10"/>
        <rFont val="Noto Sans CJK SC"/>
        <family val="2"/>
      </rPr>
      <t xml:space="preserve">차년도</t>
    </r>
    <r>
      <rPr>
        <b val="true"/>
        <sz val="10"/>
        <rFont val="맑은 고딕"/>
        <family val="0"/>
        <charset val="1"/>
      </rPr>
      <t xml:space="preserve">)</t>
    </r>
  </si>
  <si>
    <t xml:space="preserve">─── 원가 가정 ───</t>
  </si>
  <si>
    <r>
      <rPr>
        <b val="true"/>
        <sz val="10"/>
        <rFont val="Noto Sans CJK SC"/>
        <family val="2"/>
      </rPr>
      <t xml:space="preserve">매출원가율 </t>
    </r>
    <r>
      <rPr>
        <b val="true"/>
        <sz val="10"/>
        <rFont val="맑은 고딕"/>
        <family val="0"/>
        <charset val="1"/>
      </rPr>
      <t xml:space="preserve">(%)</t>
    </r>
  </si>
  <si>
    <r>
      <rPr>
        <b val="true"/>
        <sz val="9"/>
        <color rgb="FF666666"/>
        <rFont val="Noto Sans CJK SC"/>
        <family val="2"/>
      </rPr>
      <t xml:space="preserve">─── 판관비 가정 </t>
    </r>
    <r>
      <rPr>
        <b val="true"/>
        <sz val="9"/>
        <color rgb="FF666666"/>
        <rFont val="맑은 고딕"/>
        <family val="0"/>
        <charset val="1"/>
      </rPr>
      <t xml:space="preserve">(</t>
    </r>
    <r>
      <rPr>
        <b val="true"/>
        <sz val="9"/>
        <color rgb="FF666666"/>
        <rFont val="Noto Sans CJK SC"/>
        <family val="2"/>
      </rPr>
      <t xml:space="preserve">월</t>
    </r>
    <r>
      <rPr>
        <b val="true"/>
        <sz val="9"/>
        <color rgb="FF666666"/>
        <rFont val="맑은 고딕"/>
        <family val="0"/>
        <charset val="1"/>
      </rPr>
      <t xml:space="preserve">) ───</t>
    </r>
  </si>
  <si>
    <r>
      <rPr>
        <b val="true"/>
        <sz val="10"/>
        <rFont val="Noto Sans CJK SC"/>
        <family val="2"/>
      </rPr>
      <t xml:space="preserve">인건비 </t>
    </r>
    <r>
      <rPr>
        <b val="true"/>
        <sz val="10"/>
        <rFont val="맑은 고딕"/>
        <family val="0"/>
        <charset val="1"/>
      </rPr>
      <t xml:space="preserve">(</t>
    </r>
    <r>
      <rPr>
        <b val="true"/>
        <sz val="10"/>
        <rFont val="Noto Sans CJK SC"/>
        <family val="2"/>
      </rPr>
      <t xml:space="preserve">월</t>
    </r>
    <r>
      <rPr>
        <b val="true"/>
        <sz val="10"/>
        <rFont val="맑은 고딕"/>
        <family val="0"/>
        <charset val="1"/>
      </rPr>
      <t xml:space="preserve">)</t>
    </r>
  </si>
  <si>
    <r>
      <rPr>
        <b val="true"/>
        <sz val="10"/>
        <rFont val="Noto Sans CJK SC"/>
        <family val="2"/>
      </rPr>
      <t xml:space="preserve">임차료 </t>
    </r>
    <r>
      <rPr>
        <b val="true"/>
        <sz val="10"/>
        <rFont val="맑은 고딕"/>
        <family val="0"/>
        <charset val="1"/>
      </rPr>
      <t xml:space="preserve">(</t>
    </r>
    <r>
      <rPr>
        <b val="true"/>
        <sz val="10"/>
        <rFont val="Noto Sans CJK SC"/>
        <family val="2"/>
      </rPr>
      <t xml:space="preserve">월</t>
    </r>
    <r>
      <rPr>
        <b val="true"/>
        <sz val="10"/>
        <rFont val="맑은 고딕"/>
        <family val="0"/>
        <charset val="1"/>
      </rPr>
      <t xml:space="preserve">)</t>
    </r>
  </si>
  <si>
    <r>
      <rPr>
        <b val="true"/>
        <sz val="10"/>
        <rFont val="Noto Sans CJK SC"/>
        <family val="2"/>
      </rPr>
      <t xml:space="preserve">마케팅비 </t>
    </r>
    <r>
      <rPr>
        <b val="true"/>
        <sz val="10"/>
        <rFont val="맑은 고딕"/>
        <family val="0"/>
        <charset val="1"/>
      </rPr>
      <t xml:space="preserve">(</t>
    </r>
    <r>
      <rPr>
        <b val="true"/>
        <sz val="10"/>
        <rFont val="Noto Sans CJK SC"/>
        <family val="2"/>
      </rPr>
      <t xml:space="preserve">월</t>
    </r>
    <r>
      <rPr>
        <b val="true"/>
        <sz val="10"/>
        <rFont val="맑은 고딕"/>
        <family val="0"/>
        <charset val="1"/>
      </rPr>
      <t xml:space="preserve">)</t>
    </r>
  </si>
  <si>
    <r>
      <rPr>
        <b val="true"/>
        <sz val="10"/>
        <rFont val="Noto Sans CJK SC"/>
        <family val="2"/>
      </rPr>
      <t xml:space="preserve">통신비</t>
    </r>
    <r>
      <rPr>
        <b val="true"/>
        <sz val="10"/>
        <rFont val="맑은 고딕"/>
        <family val="0"/>
        <charset val="1"/>
      </rPr>
      <t xml:space="preserve">·</t>
    </r>
    <r>
      <rPr>
        <b val="true"/>
        <sz val="10"/>
        <rFont val="Noto Sans CJK SC"/>
        <family val="2"/>
      </rPr>
      <t xml:space="preserve">공과금 </t>
    </r>
    <r>
      <rPr>
        <b val="true"/>
        <sz val="10"/>
        <rFont val="맑은 고딕"/>
        <family val="0"/>
        <charset val="1"/>
      </rPr>
      <t xml:space="preserve">(</t>
    </r>
    <r>
      <rPr>
        <b val="true"/>
        <sz val="10"/>
        <rFont val="Noto Sans CJK SC"/>
        <family val="2"/>
      </rPr>
      <t xml:space="preserve">월</t>
    </r>
    <r>
      <rPr>
        <b val="true"/>
        <sz val="10"/>
        <rFont val="맑은 고딕"/>
        <family val="0"/>
        <charset val="1"/>
      </rPr>
      <t xml:space="preserve">)</t>
    </r>
  </si>
  <si>
    <r>
      <rPr>
        <b val="true"/>
        <sz val="10"/>
        <rFont val="Noto Sans CJK SC"/>
        <family val="2"/>
      </rPr>
      <t xml:space="preserve">감가상각비 </t>
    </r>
    <r>
      <rPr>
        <b val="true"/>
        <sz val="10"/>
        <rFont val="맑은 고딕"/>
        <family val="0"/>
        <charset val="1"/>
      </rPr>
      <t xml:space="preserve">(</t>
    </r>
    <r>
      <rPr>
        <b val="true"/>
        <sz val="10"/>
        <rFont val="Noto Sans CJK SC"/>
        <family val="2"/>
      </rPr>
      <t xml:space="preserve">월</t>
    </r>
    <r>
      <rPr>
        <b val="true"/>
        <sz val="10"/>
        <rFont val="맑은 고딕"/>
        <family val="0"/>
        <charset val="1"/>
      </rPr>
      <t xml:space="preserve">)</t>
    </r>
  </si>
  <si>
    <r>
      <rPr>
        <b val="true"/>
        <sz val="10"/>
        <rFont val="Noto Sans CJK SC"/>
        <family val="2"/>
      </rPr>
      <t xml:space="preserve">기타 판관비 </t>
    </r>
    <r>
      <rPr>
        <b val="true"/>
        <sz val="10"/>
        <rFont val="맑은 고딕"/>
        <family val="0"/>
        <charset val="1"/>
      </rPr>
      <t xml:space="preserve">(</t>
    </r>
    <r>
      <rPr>
        <b val="true"/>
        <sz val="10"/>
        <rFont val="Noto Sans CJK SC"/>
        <family val="2"/>
      </rPr>
      <t xml:space="preserve">월</t>
    </r>
    <r>
      <rPr>
        <b val="true"/>
        <sz val="10"/>
        <rFont val="맑은 고딕"/>
        <family val="0"/>
        <charset val="1"/>
      </rPr>
      <t xml:space="preserve">)</t>
    </r>
  </si>
  <si>
    <t xml:space="preserve">─── 초기 투자 ───</t>
  </si>
  <si>
    <r>
      <rPr>
        <b val="true"/>
        <sz val="10"/>
        <rFont val="Noto Sans CJK SC"/>
        <family val="2"/>
      </rPr>
      <t xml:space="preserve">설비</t>
    </r>
    <r>
      <rPr>
        <b val="true"/>
        <sz val="10"/>
        <rFont val="맑은 고딕"/>
        <family val="0"/>
        <charset val="1"/>
      </rPr>
      <t xml:space="preserve">·</t>
    </r>
    <r>
      <rPr>
        <b val="true"/>
        <sz val="10"/>
        <rFont val="Noto Sans CJK SC"/>
        <family val="2"/>
      </rPr>
      <t xml:space="preserve">장비 투자</t>
    </r>
  </si>
  <si>
    <r>
      <rPr>
        <b val="true"/>
        <sz val="10"/>
        <rFont val="Noto Sans CJK SC"/>
        <family val="2"/>
      </rPr>
      <t xml:space="preserve">인테리어</t>
    </r>
    <r>
      <rPr>
        <b val="true"/>
        <sz val="10"/>
        <rFont val="맑은 고딕"/>
        <family val="0"/>
        <charset val="1"/>
      </rPr>
      <t xml:space="preserve">·</t>
    </r>
    <r>
      <rPr>
        <b val="true"/>
        <sz val="10"/>
        <rFont val="Noto Sans CJK SC"/>
        <family val="2"/>
      </rPr>
      <t xml:space="preserve">시설</t>
    </r>
  </si>
  <si>
    <r>
      <rPr>
        <b val="true"/>
        <sz val="10"/>
        <rFont val="Noto Sans CJK SC"/>
        <family val="2"/>
      </rPr>
      <t xml:space="preserve">운전자금 </t>
    </r>
    <r>
      <rPr>
        <b val="true"/>
        <sz val="10"/>
        <rFont val="맑은 고딕"/>
        <family val="0"/>
        <charset val="1"/>
      </rPr>
      <t xml:space="preserve">(</t>
    </r>
    <r>
      <rPr>
        <b val="true"/>
        <sz val="10"/>
        <rFont val="Noto Sans CJK SC"/>
        <family val="2"/>
      </rPr>
      <t xml:space="preserve">초기</t>
    </r>
    <r>
      <rPr>
        <b val="true"/>
        <sz val="10"/>
        <rFont val="맑은 고딕"/>
        <family val="0"/>
        <charset val="1"/>
      </rPr>
      <t xml:space="preserve">)</t>
    </r>
  </si>
  <si>
    <r>
      <rPr>
        <b val="true"/>
        <sz val="16"/>
        <rFont val="맑은 고딕"/>
        <family val="0"/>
        <charset val="1"/>
      </rPr>
      <t xml:space="preserve">📈 3</t>
    </r>
    <r>
      <rPr>
        <b val="true"/>
        <sz val="16"/>
        <rFont val="Noto Sans CJK SC"/>
        <family val="2"/>
      </rPr>
      <t xml:space="preserve">개년 추정 손익계산서</t>
    </r>
  </si>
  <si>
    <r>
      <rPr>
        <b val="true"/>
        <sz val="10"/>
        <rFont val="Noto Sans CJK SC"/>
        <family val="2"/>
      </rPr>
      <t xml:space="preserve">매출액 — 제품</t>
    </r>
    <r>
      <rPr>
        <b val="true"/>
        <sz val="10"/>
        <rFont val="맑은 고딕"/>
        <family val="0"/>
        <charset val="1"/>
      </rPr>
      <t xml:space="preserve">/</t>
    </r>
    <r>
      <rPr>
        <b val="true"/>
        <sz val="10"/>
        <rFont val="Noto Sans CJK SC"/>
        <family val="2"/>
      </rPr>
      <t xml:space="preserve">서비스</t>
    </r>
    <r>
      <rPr>
        <b val="true"/>
        <sz val="10"/>
        <rFont val="맑은 고딕"/>
        <family val="0"/>
        <charset val="1"/>
      </rPr>
      <t xml:space="preserve">1</t>
    </r>
  </si>
  <si>
    <r>
      <rPr>
        <b val="true"/>
        <sz val="10"/>
        <rFont val="Noto Sans CJK SC"/>
        <family val="2"/>
      </rPr>
      <t xml:space="preserve">매출액 — 제품</t>
    </r>
    <r>
      <rPr>
        <b val="true"/>
        <sz val="10"/>
        <rFont val="맑은 고딕"/>
        <family val="0"/>
        <charset val="1"/>
      </rPr>
      <t xml:space="preserve">/</t>
    </r>
    <r>
      <rPr>
        <b val="true"/>
        <sz val="10"/>
        <rFont val="Noto Sans CJK SC"/>
        <family val="2"/>
      </rPr>
      <t xml:space="preserve">서비스</t>
    </r>
    <r>
      <rPr>
        <b val="true"/>
        <sz val="10"/>
        <rFont val="맑은 고딕"/>
        <family val="0"/>
        <charset val="1"/>
      </rPr>
      <t xml:space="preserve">2</t>
    </r>
  </si>
  <si>
    <t xml:space="preserve">매출액 합계</t>
  </si>
  <si>
    <t xml:space="preserve">매출원가</t>
  </si>
  <si>
    <t xml:space="preserve">매출총이익</t>
  </si>
  <si>
    <t xml:space="preserve">─── 판매관리비 ───</t>
  </si>
  <si>
    <t xml:space="preserve">인건비</t>
  </si>
  <si>
    <t xml:space="preserve">임차료</t>
  </si>
  <si>
    <t xml:space="preserve">마케팅비</t>
  </si>
  <si>
    <r>
      <rPr>
        <b val="true"/>
        <sz val="10"/>
        <rFont val="Noto Sans CJK SC"/>
        <family val="2"/>
      </rPr>
      <t xml:space="preserve">통신비</t>
    </r>
    <r>
      <rPr>
        <b val="true"/>
        <sz val="10"/>
        <rFont val="맑은 고딕"/>
        <family val="0"/>
        <charset val="1"/>
      </rPr>
      <t xml:space="preserve">·</t>
    </r>
    <r>
      <rPr>
        <b val="true"/>
        <sz val="10"/>
        <rFont val="Noto Sans CJK SC"/>
        <family val="2"/>
      </rPr>
      <t xml:space="preserve">공과금</t>
    </r>
  </si>
  <si>
    <t xml:space="preserve">감가상각비</t>
  </si>
  <si>
    <t xml:space="preserve">기타 판관비</t>
  </si>
  <si>
    <t xml:space="preserve">판관비 합계</t>
  </si>
  <si>
    <t xml:space="preserve">영업이익</t>
  </si>
  <si>
    <t xml:space="preserve">영업이익률</t>
  </si>
  <si>
    <r>
      <rPr>
        <b val="true"/>
        <sz val="16"/>
        <rFont val="맑은 고딕"/>
        <family val="0"/>
        <charset val="1"/>
      </rPr>
      <t xml:space="preserve">💰 3</t>
    </r>
    <r>
      <rPr>
        <b val="true"/>
        <sz val="16"/>
        <rFont val="Noto Sans CJK SC"/>
        <family val="2"/>
      </rPr>
      <t xml:space="preserve">개년 추정 현금흐름표</t>
    </r>
  </si>
  <si>
    <t xml:space="preserve">기초 현금</t>
  </si>
  <si>
    <t xml:space="preserve">─── 영업활동 ───</t>
  </si>
  <si>
    <r>
      <rPr>
        <b val="true"/>
        <sz val="10"/>
        <rFont val="Noto Sans CJK SC"/>
        <family val="2"/>
      </rPr>
      <t xml:space="preserve">감가상각비</t>
    </r>
    <r>
      <rPr>
        <b val="true"/>
        <sz val="10"/>
        <rFont val="맑은 고딕"/>
        <family val="0"/>
        <charset val="1"/>
      </rPr>
      <t xml:space="preserve">(+)</t>
    </r>
  </si>
  <si>
    <t xml:space="preserve">영업활동 현금흐름</t>
  </si>
  <si>
    <t xml:space="preserve">─── 투자활동 ───</t>
  </si>
  <si>
    <t xml:space="preserve">설비 투자</t>
  </si>
  <si>
    <t xml:space="preserve">인테리어 투자</t>
  </si>
  <si>
    <t xml:space="preserve">투자활동 현금흐름</t>
  </si>
  <si>
    <t xml:space="preserve">─── 재무활동 ───</t>
  </si>
  <si>
    <t xml:space="preserve">차입금 유입</t>
  </si>
  <si>
    <t xml:space="preserve">차입금 상환</t>
  </si>
  <si>
    <t xml:space="preserve">재무활동 현금흐름</t>
  </si>
  <si>
    <t xml:space="preserve">현금 증감</t>
  </si>
  <si>
    <t xml:space="preserve">기말 현금</t>
  </si>
  <si>
    <t xml:space="preserve">📉 손익분기점 분석</t>
  </si>
  <si>
    <t xml:space="preserve">연간 고정비</t>
  </si>
  <si>
    <r>
      <rPr>
        <b val="true"/>
        <sz val="10"/>
        <rFont val="Noto Sans CJK SC"/>
        <family val="2"/>
      </rPr>
      <t xml:space="preserve">매출액 </t>
    </r>
    <r>
      <rPr>
        <b val="true"/>
        <sz val="10"/>
        <rFont val="맑은 고딕"/>
        <family val="0"/>
        <charset val="1"/>
      </rPr>
      <t xml:space="preserve">(1</t>
    </r>
    <r>
      <rPr>
        <b val="true"/>
        <sz val="10"/>
        <rFont val="Noto Sans CJK SC"/>
        <family val="2"/>
      </rPr>
      <t xml:space="preserve">차년도</t>
    </r>
    <r>
      <rPr>
        <b val="true"/>
        <sz val="10"/>
        <rFont val="맑은 고딕"/>
        <family val="0"/>
        <charset val="1"/>
      </rPr>
      <t xml:space="preserve">)</t>
    </r>
  </si>
  <si>
    <r>
      <rPr>
        <b val="true"/>
        <sz val="10"/>
        <rFont val="Noto Sans CJK SC"/>
        <family val="2"/>
      </rPr>
      <t xml:space="preserve">변동비 </t>
    </r>
    <r>
      <rPr>
        <b val="true"/>
        <sz val="10"/>
        <rFont val="맑은 고딕"/>
        <family val="0"/>
        <charset val="1"/>
      </rPr>
      <t xml:space="preserve">(</t>
    </r>
    <r>
      <rPr>
        <b val="true"/>
        <sz val="10"/>
        <rFont val="Noto Sans CJK SC"/>
        <family val="2"/>
      </rPr>
      <t xml:space="preserve">매출원가</t>
    </r>
    <r>
      <rPr>
        <b val="true"/>
        <sz val="10"/>
        <rFont val="맑은 고딕"/>
        <family val="0"/>
        <charset val="1"/>
      </rPr>
      <t xml:space="preserve">)</t>
    </r>
  </si>
  <si>
    <t xml:space="preserve">공헌이익률</t>
  </si>
  <si>
    <t xml:space="preserve">손익분기점 결과</t>
  </si>
  <si>
    <r>
      <rPr>
        <b val="true"/>
        <sz val="10"/>
        <rFont val="맑은 고딕"/>
        <family val="0"/>
        <charset val="1"/>
      </rPr>
      <t xml:space="preserve">BEP </t>
    </r>
    <r>
      <rPr>
        <b val="true"/>
        <sz val="10"/>
        <rFont val="Noto Sans CJK SC"/>
        <family val="2"/>
      </rPr>
      <t xml:space="preserve">매출액 </t>
    </r>
    <r>
      <rPr>
        <b val="true"/>
        <sz val="10"/>
        <rFont val="맑은 고딕"/>
        <family val="0"/>
        <charset val="1"/>
      </rPr>
      <t xml:space="preserve">(</t>
    </r>
    <r>
      <rPr>
        <b val="true"/>
        <sz val="10"/>
        <rFont val="Noto Sans CJK SC"/>
        <family val="2"/>
      </rPr>
      <t xml:space="preserve">연</t>
    </r>
    <r>
      <rPr>
        <b val="true"/>
        <sz val="10"/>
        <rFont val="맑은 고딕"/>
        <family val="0"/>
        <charset val="1"/>
      </rPr>
      <t xml:space="preserve">)</t>
    </r>
  </si>
  <si>
    <r>
      <rPr>
        <b val="true"/>
        <sz val="10"/>
        <rFont val="맑은 고딕"/>
        <family val="0"/>
        <charset val="1"/>
      </rPr>
      <t xml:space="preserve">BEP </t>
    </r>
    <r>
      <rPr>
        <b val="true"/>
        <sz val="10"/>
        <rFont val="Noto Sans CJK SC"/>
        <family val="2"/>
      </rPr>
      <t xml:space="preserve">매출액 </t>
    </r>
    <r>
      <rPr>
        <b val="true"/>
        <sz val="10"/>
        <rFont val="맑은 고딕"/>
        <family val="0"/>
        <charset val="1"/>
      </rPr>
      <t xml:space="preserve">(</t>
    </r>
    <r>
      <rPr>
        <b val="true"/>
        <sz val="10"/>
        <rFont val="Noto Sans CJK SC"/>
        <family val="2"/>
      </rPr>
      <t xml:space="preserve">월</t>
    </r>
    <r>
      <rPr>
        <b val="true"/>
        <sz val="10"/>
        <rFont val="맑은 고딕"/>
        <family val="0"/>
        <charset val="1"/>
      </rPr>
      <t xml:space="preserve">)</t>
    </r>
  </si>
  <si>
    <r>
      <rPr>
        <b val="true"/>
        <sz val="10"/>
        <rFont val="맑은 고딕"/>
        <family val="0"/>
        <charset val="1"/>
      </rPr>
      <t xml:space="preserve">BEP </t>
    </r>
    <r>
      <rPr>
        <b val="true"/>
        <sz val="10"/>
        <rFont val="Noto Sans CJK SC"/>
        <family val="2"/>
      </rPr>
      <t xml:space="preserve">달성 여부 </t>
    </r>
    <r>
      <rPr>
        <b val="true"/>
        <sz val="10"/>
        <rFont val="맑은 고딕"/>
        <family val="0"/>
        <charset val="1"/>
      </rPr>
      <t xml:space="preserve">(1</t>
    </r>
    <r>
      <rPr>
        <b val="true"/>
        <sz val="10"/>
        <rFont val="Noto Sans CJK SC"/>
        <family val="2"/>
      </rPr>
      <t xml:space="preserve">차년도</t>
    </r>
    <r>
      <rPr>
        <b val="true"/>
        <sz val="10"/>
        <rFont val="맑은 고딕"/>
        <family val="0"/>
        <charset val="1"/>
      </rPr>
      <t xml:space="preserve">)</t>
    </r>
  </si>
  <si>
    <t xml:space="preserve">안전한계율</t>
  </si>
  <si>
    <r>
      <rPr>
        <sz val="9"/>
        <color rgb="FF666666"/>
        <rFont val="Noto Sans CJK SC"/>
        <family val="2"/>
      </rPr>
      <t xml:space="preserve">※ 안전한계율이 높을수록 매출 감소에 대한 여유가 큽니다</t>
    </r>
    <r>
      <rPr>
        <sz val="9"/>
        <color rgb="FF666666"/>
        <rFont val="맑은 고딕"/>
        <family val="0"/>
        <charset val="1"/>
      </rPr>
      <t xml:space="preserve">.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</si>
</sst>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0%"/>
    <numFmt numFmtId="167" formatCode="0.0%"/>
  </numFmts>
  <fonts count="1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Noto Sans CJK SC"/>
      <family val="2"/>
    </font>
    <font>
      <b val="true"/>
      <sz val="16"/>
      <name val="맑은 고딕"/>
      <family val="0"/>
      <charset val="1"/>
    </font>
    <font>
      <b val="true"/>
      <sz val="10"/>
      <color rgb="FFFFFFFF"/>
      <name val="Noto Sans CJK SC"/>
      <family val="2"/>
    </font>
    <font>
      <b val="true"/>
      <sz val="10"/>
      <color rgb="FFFFFFFF"/>
      <name val="맑은 고딕"/>
      <family val="0"/>
      <charset val="1"/>
    </font>
    <font>
      <b val="true"/>
      <sz val="9"/>
      <color rgb="FF666666"/>
      <name val="Noto Sans CJK SC"/>
      <family val="2"/>
    </font>
    <font>
      <b val="true"/>
      <sz val="10"/>
      <name val="Noto Sans CJK SC"/>
      <family val="2"/>
    </font>
    <font>
      <b val="true"/>
      <sz val="10"/>
      <name val="맑은 고딕"/>
      <family val="0"/>
      <charset val="1"/>
    </font>
    <font>
      <sz val="10"/>
      <color rgb="FF0000FF"/>
      <name val="맑은 고딕"/>
      <family val="0"/>
      <charset val="1"/>
    </font>
    <font>
      <b val="true"/>
      <sz val="9"/>
      <color rgb="FF666666"/>
      <name val="맑은 고딕"/>
      <family val="0"/>
      <charset val="1"/>
    </font>
    <font>
      <sz val="10"/>
      <name val="맑은 고딕"/>
      <family val="0"/>
      <charset val="1"/>
    </font>
    <font>
      <b val="true"/>
      <sz val="12"/>
      <name val="Noto Sans CJK SC"/>
      <family val="2"/>
    </font>
    <font>
      <b val="true"/>
      <sz val="14"/>
      <color rgb="FFCC0000"/>
      <name val="맑은 고딕"/>
      <family val="0"/>
      <charset val="1"/>
    </font>
    <font>
      <sz val="9"/>
      <color rgb="FF666666"/>
      <name val="Noto Sans CJK SC"/>
      <family val="2"/>
    </font>
    <font>
      <sz val="9"/>
      <color rgb="FF666666"/>
      <name val="맑은 고딕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B5E20"/>
        <bgColor rgb="FF333333"/>
      </patternFill>
    </fill>
    <fill>
      <patternFill patternType="solid">
        <fgColor rgb="FFE8E8E8"/>
        <bgColor rgb="FFE8F5E9"/>
      </patternFill>
    </fill>
    <fill>
      <patternFill patternType="solid">
        <fgColor rgb="FFF2F2F2"/>
        <bgColor rgb="FFE8F5E9"/>
      </patternFill>
    </fill>
    <fill>
      <patternFill patternType="solid">
        <fgColor rgb="FFE8F5E9"/>
        <bgColor rgb="FFF2F2F2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0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0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b val="1"/>
        <color rgb="FFCC0000"/>
      </font>
      <fill>
        <patternFill>
          <bgColor rgb="FFFFC7CE"/>
        </patternFill>
      </fill>
    </dxf>
  </dxf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1B5E2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E8F5E9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E8E8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E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28"/>
    <col collapsed="false" customWidth="true" hidden="false" outlineLevel="0" max="5" min="3" style="0" width="18"/>
    <col collapsed="false" customWidth="true" hidden="false" outlineLevel="0" max="6" min="6" style="0" width="4"/>
  </cols>
  <sheetData>
    <row r="2" customFormat="false" ht="23.85" hidden="false" customHeight="false" outlineLevel="0" collapsed="false">
      <c r="B2" s="1" t="s">
        <v>0</v>
      </c>
      <c r="C2" s="1"/>
      <c r="D2" s="1"/>
      <c r="E2" s="1"/>
    </row>
    <row r="4" customFormat="false" ht="15" hidden="false" customHeight="false" outlineLevel="0" collapsed="false">
      <c r="B4" s="2" t="s">
        <v>1</v>
      </c>
      <c r="C4" s="3" t="s">
        <v>2</v>
      </c>
      <c r="D4" s="3" t="s">
        <v>3</v>
      </c>
      <c r="E4" s="3" t="s">
        <v>4</v>
      </c>
    </row>
    <row r="5" customFormat="false" ht="15" hidden="false" customHeight="false" outlineLevel="0" collapsed="false">
      <c r="B5" s="4" t="s">
        <v>5</v>
      </c>
      <c r="C5" s="5"/>
      <c r="D5" s="5"/>
      <c r="E5" s="5"/>
    </row>
    <row r="6" customFormat="false" ht="15" hidden="false" customHeight="false" outlineLevel="0" collapsed="false">
      <c r="B6" s="6" t="s">
        <v>6</v>
      </c>
      <c r="C6" s="7"/>
      <c r="D6" s="7"/>
      <c r="E6" s="7"/>
    </row>
    <row r="7" customFormat="false" ht="15" hidden="false" customHeight="false" outlineLevel="0" collapsed="false">
      <c r="B7" s="6" t="s">
        <v>7</v>
      </c>
      <c r="C7" s="7"/>
      <c r="D7" s="7"/>
      <c r="E7" s="7"/>
    </row>
    <row r="8" customFormat="false" ht="15" hidden="false" customHeight="false" outlineLevel="0" collapsed="false">
      <c r="B8" s="6" t="s">
        <v>8</v>
      </c>
      <c r="C8" s="7"/>
      <c r="D8" s="7"/>
      <c r="E8" s="7"/>
    </row>
    <row r="9" customFormat="false" ht="15" hidden="false" customHeight="false" outlineLevel="0" collapsed="false">
      <c r="B9" s="6" t="s">
        <v>9</v>
      </c>
      <c r="C9" s="7"/>
      <c r="D9" s="7"/>
      <c r="E9" s="7"/>
    </row>
    <row r="10" customFormat="false" ht="15" hidden="false" customHeight="false" outlineLevel="0" collapsed="false">
      <c r="B10" s="6" t="s">
        <v>10</v>
      </c>
      <c r="C10" s="8"/>
      <c r="D10" s="8"/>
      <c r="E10" s="8"/>
    </row>
    <row r="11" customFormat="false" ht="15" hidden="false" customHeight="false" outlineLevel="0" collapsed="false">
      <c r="B11" s="4" t="s">
        <v>11</v>
      </c>
      <c r="C11" s="5"/>
      <c r="D11" s="5"/>
      <c r="E11" s="5"/>
    </row>
    <row r="12" customFormat="false" ht="15" hidden="false" customHeight="false" outlineLevel="0" collapsed="false">
      <c r="B12" s="6" t="s">
        <v>12</v>
      </c>
      <c r="C12" s="8"/>
      <c r="D12" s="8"/>
      <c r="E12" s="8"/>
    </row>
    <row r="13" customFormat="false" ht="15" hidden="false" customHeight="false" outlineLevel="0" collapsed="false">
      <c r="B13" s="4" t="s">
        <v>13</v>
      </c>
      <c r="C13" s="5"/>
      <c r="D13" s="5"/>
      <c r="E13" s="5"/>
    </row>
    <row r="14" customFormat="false" ht="15" hidden="false" customHeight="false" outlineLevel="0" collapsed="false">
      <c r="B14" s="6" t="s">
        <v>14</v>
      </c>
      <c r="C14" s="7"/>
      <c r="D14" s="7"/>
      <c r="E14" s="7"/>
    </row>
    <row r="15" customFormat="false" ht="15" hidden="false" customHeight="false" outlineLevel="0" collapsed="false">
      <c r="B15" s="6" t="s">
        <v>15</v>
      </c>
      <c r="C15" s="7"/>
      <c r="D15" s="7"/>
      <c r="E15" s="7"/>
    </row>
    <row r="16" customFormat="false" ht="15" hidden="false" customHeight="false" outlineLevel="0" collapsed="false">
      <c r="B16" s="6" t="s">
        <v>16</v>
      </c>
      <c r="C16" s="7"/>
      <c r="D16" s="7"/>
      <c r="E16" s="7"/>
    </row>
    <row r="17" customFormat="false" ht="15" hidden="false" customHeight="false" outlineLevel="0" collapsed="false">
      <c r="B17" s="6" t="s">
        <v>17</v>
      </c>
      <c r="C17" s="7"/>
      <c r="D17" s="7"/>
      <c r="E17" s="7"/>
    </row>
    <row r="18" customFormat="false" ht="15" hidden="false" customHeight="false" outlineLevel="0" collapsed="false">
      <c r="B18" s="6" t="s">
        <v>18</v>
      </c>
      <c r="C18" s="7"/>
      <c r="D18" s="7"/>
      <c r="E18" s="7"/>
    </row>
    <row r="19" customFormat="false" ht="15" hidden="false" customHeight="false" outlineLevel="0" collapsed="false">
      <c r="B19" s="6" t="s">
        <v>19</v>
      </c>
      <c r="C19" s="7"/>
      <c r="D19" s="7"/>
      <c r="E19" s="7"/>
    </row>
    <row r="20" customFormat="false" ht="15" hidden="false" customHeight="false" outlineLevel="0" collapsed="false">
      <c r="B20" s="4" t="s">
        <v>20</v>
      </c>
      <c r="C20" s="5"/>
      <c r="D20" s="5"/>
      <c r="E20" s="5"/>
    </row>
    <row r="21" customFormat="false" ht="15" hidden="false" customHeight="false" outlineLevel="0" collapsed="false">
      <c r="B21" s="6" t="s">
        <v>21</v>
      </c>
      <c r="C21" s="7"/>
      <c r="D21" s="7"/>
      <c r="E21" s="7"/>
    </row>
    <row r="22" customFormat="false" ht="15" hidden="false" customHeight="false" outlineLevel="0" collapsed="false">
      <c r="B22" s="6" t="s">
        <v>22</v>
      </c>
      <c r="C22" s="7"/>
      <c r="D22" s="7"/>
      <c r="E22" s="7"/>
    </row>
    <row r="23" customFormat="false" ht="15" hidden="false" customHeight="false" outlineLevel="0" collapsed="false">
      <c r="B23" s="6" t="s">
        <v>23</v>
      </c>
      <c r="C23" s="7"/>
      <c r="D23" s="7"/>
      <c r="E23" s="7"/>
    </row>
  </sheetData>
  <mergeCells count="1">
    <mergeCell ref="B2:E2"/>
  </mergeCells>
  <printOptions headings="false" gridLines="false" gridLinesSet="true" horizontalCentered="false" verticalCentered="false"/>
  <pageMargins left="0.6" right="0.6" top="0.7" bottom="0.7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E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28"/>
    <col collapsed="false" customWidth="true" hidden="false" outlineLevel="0" max="5" min="3" style="0" width="18"/>
    <col collapsed="false" customWidth="true" hidden="false" outlineLevel="0" max="6" min="6" style="0" width="4"/>
  </cols>
  <sheetData>
    <row r="2" customFormat="false" ht="23.85" hidden="false" customHeight="false" outlineLevel="0" collapsed="false">
      <c r="B2" s="9" t="s">
        <v>24</v>
      </c>
      <c r="C2" s="9"/>
      <c r="D2" s="9"/>
      <c r="E2" s="9"/>
    </row>
    <row r="4" customFormat="false" ht="15" hidden="false" customHeight="false" outlineLevel="0" collapsed="false">
      <c r="B4" s="2" t="s">
        <v>1</v>
      </c>
      <c r="C4" s="3" t="s">
        <v>2</v>
      </c>
      <c r="D4" s="3" t="s">
        <v>3</v>
      </c>
      <c r="E4" s="3" t="s">
        <v>4</v>
      </c>
    </row>
    <row r="5" customFormat="false" ht="15" hidden="false" customHeight="false" outlineLevel="0" collapsed="false">
      <c r="B5" s="6" t="s">
        <v>25</v>
      </c>
      <c r="C5" s="10" t="n">
        <f aca="false">가정!C6*가정!C7*12</f>
        <v>0</v>
      </c>
      <c r="D5" s="10" t="n">
        <f aca="false">가정!D6*가정!D7*12</f>
        <v>0</v>
      </c>
      <c r="E5" s="10" t="n">
        <f aca="false">가정!E6*가정!E7*12</f>
        <v>0</v>
      </c>
    </row>
    <row r="6" customFormat="false" ht="15" hidden="false" customHeight="false" outlineLevel="0" collapsed="false">
      <c r="B6" s="6" t="s">
        <v>26</v>
      </c>
      <c r="C6" s="10" t="n">
        <f aca="false">가정!C8*가정!C9*12</f>
        <v>0</v>
      </c>
      <c r="D6" s="10" t="n">
        <f aca="false">가정!D8*가정!D9*12</f>
        <v>0</v>
      </c>
      <c r="E6" s="10" t="n">
        <f aca="false">가정!E8*가정!E9*12</f>
        <v>0</v>
      </c>
    </row>
    <row r="7" customFormat="false" ht="15" hidden="false" customHeight="false" outlineLevel="0" collapsed="false">
      <c r="B7" s="11" t="s">
        <v>27</v>
      </c>
      <c r="C7" s="12" t="n">
        <f aca="false">C5+C6</f>
        <v>0</v>
      </c>
      <c r="D7" s="12" t="n">
        <f aca="false">D5+D6</f>
        <v>0</v>
      </c>
      <c r="E7" s="12" t="n">
        <f aca="false">E5+E6</f>
        <v>0</v>
      </c>
    </row>
    <row r="8" customFormat="false" ht="15" hidden="false" customHeight="false" outlineLevel="0" collapsed="false">
      <c r="B8" s="6" t="s">
        <v>28</v>
      </c>
      <c r="C8" s="10" t="n">
        <f aca="false">C7*가정!C12</f>
        <v>0</v>
      </c>
      <c r="D8" s="10" t="n">
        <f aca="false">D7*가정!D12</f>
        <v>0</v>
      </c>
      <c r="E8" s="10" t="n">
        <f aca="false">E7*가정!E12</f>
        <v>0</v>
      </c>
    </row>
    <row r="9" customFormat="false" ht="15" hidden="false" customHeight="false" outlineLevel="0" collapsed="false">
      <c r="B9" s="11" t="s">
        <v>29</v>
      </c>
      <c r="C9" s="12" t="n">
        <f aca="false">C7-C8</f>
        <v>0</v>
      </c>
      <c r="D9" s="12" t="n">
        <f aca="false">D7-D8</f>
        <v>0</v>
      </c>
      <c r="E9" s="12" t="n">
        <f aca="false">E7-E8</f>
        <v>0</v>
      </c>
    </row>
    <row r="10" customFormat="false" ht="15" hidden="false" customHeight="false" outlineLevel="0" collapsed="false">
      <c r="B10" s="4" t="s">
        <v>30</v>
      </c>
      <c r="C10" s="5"/>
      <c r="D10" s="5"/>
      <c r="E10" s="5"/>
    </row>
    <row r="11" customFormat="false" ht="15" hidden="false" customHeight="false" outlineLevel="0" collapsed="false">
      <c r="B11" s="6" t="s">
        <v>31</v>
      </c>
      <c r="C11" s="10" t="n">
        <f aca="false">가정!C14*12</f>
        <v>0</v>
      </c>
      <c r="D11" s="10" t="n">
        <f aca="false">가정!D14*12</f>
        <v>0</v>
      </c>
      <c r="E11" s="10" t="n">
        <f aca="false">가정!E14*12</f>
        <v>0</v>
      </c>
    </row>
    <row r="12" customFormat="false" ht="15" hidden="false" customHeight="false" outlineLevel="0" collapsed="false">
      <c r="B12" s="6" t="s">
        <v>32</v>
      </c>
      <c r="C12" s="10" t="n">
        <f aca="false">가정!C15*12</f>
        <v>0</v>
      </c>
      <c r="D12" s="10" t="n">
        <f aca="false">가정!D15*12</f>
        <v>0</v>
      </c>
      <c r="E12" s="10" t="n">
        <f aca="false">가정!E15*12</f>
        <v>0</v>
      </c>
    </row>
    <row r="13" customFormat="false" ht="15" hidden="false" customHeight="false" outlineLevel="0" collapsed="false">
      <c r="B13" s="6" t="s">
        <v>33</v>
      </c>
      <c r="C13" s="10" t="n">
        <f aca="false">가정!C16*12</f>
        <v>0</v>
      </c>
      <c r="D13" s="10" t="n">
        <f aca="false">가정!D16*12</f>
        <v>0</v>
      </c>
      <c r="E13" s="10" t="n">
        <f aca="false">가정!E16*12</f>
        <v>0</v>
      </c>
    </row>
    <row r="14" customFormat="false" ht="15" hidden="false" customHeight="false" outlineLevel="0" collapsed="false">
      <c r="B14" s="6" t="s">
        <v>34</v>
      </c>
      <c r="C14" s="10" t="n">
        <f aca="false">가정!C17*12</f>
        <v>0</v>
      </c>
      <c r="D14" s="10" t="n">
        <f aca="false">가정!D17*12</f>
        <v>0</v>
      </c>
      <c r="E14" s="10" t="n">
        <f aca="false">가정!E17*12</f>
        <v>0</v>
      </c>
    </row>
    <row r="15" customFormat="false" ht="15" hidden="false" customHeight="false" outlineLevel="0" collapsed="false">
      <c r="B15" s="6" t="s">
        <v>35</v>
      </c>
      <c r="C15" s="10" t="n">
        <f aca="false">가정!C18*12</f>
        <v>0</v>
      </c>
      <c r="D15" s="10" t="n">
        <f aca="false">가정!D18*12</f>
        <v>0</v>
      </c>
      <c r="E15" s="10" t="n">
        <f aca="false">가정!E18*12</f>
        <v>0</v>
      </c>
    </row>
    <row r="16" customFormat="false" ht="15" hidden="false" customHeight="false" outlineLevel="0" collapsed="false">
      <c r="B16" s="6" t="s">
        <v>36</v>
      </c>
      <c r="C16" s="10" t="n">
        <f aca="false">가정!C19*12</f>
        <v>0</v>
      </c>
      <c r="D16" s="10" t="n">
        <f aca="false">가정!D19*12</f>
        <v>0</v>
      </c>
      <c r="E16" s="10" t="n">
        <f aca="false">가정!E19*12</f>
        <v>0</v>
      </c>
    </row>
    <row r="17" customFormat="false" ht="15" hidden="false" customHeight="false" outlineLevel="0" collapsed="false">
      <c r="B17" s="11" t="s">
        <v>37</v>
      </c>
      <c r="C17" s="12" t="n">
        <f aca="false">SUM(C11:C16)</f>
        <v>0</v>
      </c>
      <c r="D17" s="12" t="n">
        <f aca="false">SUM(D11:D16)</f>
        <v>0</v>
      </c>
      <c r="E17" s="12" t="n">
        <f aca="false">SUM(E11:E16)</f>
        <v>0</v>
      </c>
    </row>
    <row r="18" customFormat="false" ht="15" hidden="false" customHeight="false" outlineLevel="0" collapsed="false">
      <c r="B18" s="11" t="s">
        <v>38</v>
      </c>
      <c r="C18" s="12" t="n">
        <f aca="false">C9-C17</f>
        <v>0</v>
      </c>
      <c r="D18" s="12" t="n">
        <f aca="false">D9-D17</f>
        <v>0</v>
      </c>
      <c r="E18" s="12" t="n">
        <f aca="false">E9-E17</f>
        <v>0</v>
      </c>
    </row>
    <row r="19" customFormat="false" ht="15" hidden="false" customHeight="false" outlineLevel="0" collapsed="false">
      <c r="B19" s="11" t="s">
        <v>39</v>
      </c>
      <c r="C19" s="13" t="n">
        <f aca="false">IFERROR(C18/C7,0)</f>
        <v>0</v>
      </c>
      <c r="D19" s="13" t="n">
        <f aca="false">IFERROR(D18/D7,0)</f>
        <v>0</v>
      </c>
      <c r="E19" s="13" t="n">
        <f aca="false">IFERROR(E18/E7,0)</f>
        <v>0</v>
      </c>
    </row>
  </sheetData>
  <mergeCells count="1">
    <mergeCell ref="B2:E2"/>
  </mergeCells>
  <printOptions headings="false" gridLines="false" gridLinesSet="true" horizontalCentered="false" verticalCentered="false"/>
  <pageMargins left="0.6" right="0.6" top="0.7" bottom="0.7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E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28"/>
    <col collapsed="false" customWidth="true" hidden="false" outlineLevel="0" max="5" min="3" style="0" width="18"/>
    <col collapsed="false" customWidth="true" hidden="false" outlineLevel="0" max="6" min="6" style="0" width="4"/>
  </cols>
  <sheetData>
    <row r="2" customFormat="false" ht="23.85" hidden="false" customHeight="false" outlineLevel="0" collapsed="false">
      <c r="B2" s="9" t="s">
        <v>40</v>
      </c>
      <c r="C2" s="9"/>
      <c r="D2" s="9"/>
      <c r="E2" s="9"/>
    </row>
    <row r="4" customFormat="false" ht="15" hidden="false" customHeight="false" outlineLevel="0" collapsed="false">
      <c r="B4" s="2" t="s">
        <v>1</v>
      </c>
      <c r="C4" s="3" t="s">
        <v>2</v>
      </c>
      <c r="D4" s="3" t="s">
        <v>3</v>
      </c>
      <c r="E4" s="3" t="s">
        <v>4</v>
      </c>
    </row>
    <row r="5" customFormat="false" ht="15" hidden="false" customHeight="false" outlineLevel="0" collapsed="false">
      <c r="B5" s="6" t="s">
        <v>41</v>
      </c>
      <c r="C5" s="10" t="n">
        <f aca="false">가정!C23</f>
        <v>0</v>
      </c>
      <c r="D5" s="10" t="n">
        <f aca="false">C12</f>
        <v>-0</v>
      </c>
      <c r="E5" s="10" t="n">
        <f aca="false">D12</f>
        <v>0</v>
      </c>
    </row>
    <row r="6" customFormat="false" ht="15" hidden="false" customHeight="false" outlineLevel="0" collapsed="false">
      <c r="B6" s="4" t="s">
        <v>42</v>
      </c>
      <c r="C6" s="5"/>
      <c r="D6" s="5"/>
      <c r="E6" s="5"/>
    </row>
    <row r="7" customFormat="false" ht="15" hidden="false" customHeight="false" outlineLevel="0" collapsed="false">
      <c r="B7" s="6" t="s">
        <v>38</v>
      </c>
      <c r="C7" s="10" t="n">
        <f aca="false">손익계산서!C18</f>
        <v>0</v>
      </c>
      <c r="D7" s="10" t="n">
        <f aca="false">손익계산서!D18</f>
        <v>0</v>
      </c>
      <c r="E7" s="10" t="n">
        <f aca="false">손익계산서!E18</f>
        <v>0</v>
      </c>
    </row>
    <row r="8" customFormat="false" ht="15" hidden="false" customHeight="false" outlineLevel="0" collapsed="false">
      <c r="B8" s="6" t="s">
        <v>43</v>
      </c>
      <c r="C8" s="10" t="n">
        <f aca="false">손익계산서!C15</f>
        <v>0</v>
      </c>
      <c r="D8" s="10" t="n">
        <f aca="false">손익계산서!D15</f>
        <v>0</v>
      </c>
      <c r="E8" s="10" t="n">
        <f aca="false">손익계산서!E15</f>
        <v>0</v>
      </c>
    </row>
    <row r="9" customFormat="false" ht="15" hidden="false" customHeight="false" outlineLevel="0" collapsed="false">
      <c r="B9" s="11" t="s">
        <v>44</v>
      </c>
      <c r="C9" s="12" t="n">
        <f aca="false">C7+C8</f>
        <v>0</v>
      </c>
      <c r="D9" s="12" t="n">
        <f aca="false">D7+D8</f>
        <v>0</v>
      </c>
      <c r="E9" s="12" t="n">
        <f aca="false">E7+E8</f>
        <v>0</v>
      </c>
    </row>
    <row r="10" customFormat="false" ht="15" hidden="false" customHeight="false" outlineLevel="0" collapsed="false">
      <c r="B10" s="4" t="s">
        <v>45</v>
      </c>
      <c r="C10" s="5"/>
      <c r="D10" s="5"/>
      <c r="E10" s="5"/>
    </row>
    <row r="11" customFormat="false" ht="15" hidden="false" customHeight="false" outlineLevel="0" collapsed="false">
      <c r="B11" s="6" t="s">
        <v>46</v>
      </c>
      <c r="C11" s="10" t="n">
        <f aca="false">-가정!C21</f>
        <v>-0</v>
      </c>
      <c r="D11" s="10" t="n">
        <v>0</v>
      </c>
      <c r="E11" s="10" t="n">
        <v>0</v>
      </c>
    </row>
    <row r="12" customFormat="false" ht="15" hidden="false" customHeight="false" outlineLevel="0" collapsed="false">
      <c r="B12" s="6" t="s">
        <v>47</v>
      </c>
      <c r="C12" s="10" t="n">
        <f aca="false">-가정!C22</f>
        <v>-0</v>
      </c>
      <c r="D12" s="10" t="n">
        <v>0</v>
      </c>
      <c r="E12" s="10" t="n">
        <v>0</v>
      </c>
    </row>
    <row r="13" customFormat="false" ht="15" hidden="false" customHeight="false" outlineLevel="0" collapsed="false">
      <c r="B13" s="11" t="s">
        <v>48</v>
      </c>
      <c r="C13" s="12" t="n">
        <f aca="false">C11+C12</f>
        <v>-0</v>
      </c>
      <c r="D13" s="12" t="n">
        <f aca="false">D11+D12</f>
        <v>0</v>
      </c>
      <c r="E13" s="12" t="n">
        <f aca="false">E11+E12</f>
        <v>0</v>
      </c>
    </row>
    <row r="14" customFormat="false" ht="15" hidden="false" customHeight="false" outlineLevel="0" collapsed="false">
      <c r="B14" s="4" t="s">
        <v>49</v>
      </c>
      <c r="C14" s="5"/>
      <c r="D14" s="5"/>
      <c r="E14" s="5"/>
    </row>
    <row r="15" customFormat="false" ht="15" hidden="false" customHeight="false" outlineLevel="0" collapsed="false">
      <c r="B15" s="6" t="s">
        <v>50</v>
      </c>
      <c r="C15" s="7"/>
      <c r="D15" s="7"/>
      <c r="E15" s="7"/>
    </row>
    <row r="16" customFormat="false" ht="15" hidden="false" customHeight="false" outlineLevel="0" collapsed="false">
      <c r="B16" s="6" t="s">
        <v>51</v>
      </c>
      <c r="C16" s="7"/>
      <c r="D16" s="7"/>
      <c r="E16" s="7"/>
    </row>
    <row r="17" customFormat="false" ht="15" hidden="false" customHeight="false" outlineLevel="0" collapsed="false">
      <c r="B17" s="11" t="s">
        <v>52</v>
      </c>
      <c r="C17" s="12" t="n">
        <f aca="false">C15+C16</f>
        <v>0</v>
      </c>
      <c r="D17" s="12" t="n">
        <f aca="false">D15+D16</f>
        <v>0</v>
      </c>
      <c r="E17" s="12" t="n">
        <f aca="false">E15+E16</f>
        <v>0</v>
      </c>
    </row>
    <row r="18" customFormat="false" ht="15" hidden="false" customHeight="false" outlineLevel="0" collapsed="false">
      <c r="B18" s="11" t="s">
        <v>53</v>
      </c>
      <c r="C18" s="12" t="n">
        <f aca="false">C9+C13+C17</f>
        <v>0</v>
      </c>
      <c r="D18" s="12" t="n">
        <f aca="false">D9+D13+D17</f>
        <v>0</v>
      </c>
      <c r="E18" s="12" t="n">
        <f aca="false">E9+E13+E17</f>
        <v>0</v>
      </c>
    </row>
    <row r="19" customFormat="false" ht="15" hidden="false" customHeight="false" outlineLevel="0" collapsed="false">
      <c r="B19" s="11" t="s">
        <v>54</v>
      </c>
      <c r="C19" s="12" t="n">
        <f aca="false">C5+C18</f>
        <v>0</v>
      </c>
      <c r="D19" s="12" t="n">
        <f aca="false">D5+D18</f>
        <v>0</v>
      </c>
      <c r="E19" s="12" t="n">
        <f aca="false">E5+E18</f>
        <v>0</v>
      </c>
    </row>
  </sheetData>
  <mergeCells count="1">
    <mergeCell ref="B2:E2"/>
  </mergeCells>
  <conditionalFormatting sqref="C19:E19">
    <cfRule type="cellIs" priority="2" operator="lessThan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6" right="0.6" top="0.7" bottom="0.7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C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28"/>
    <col collapsed="false" customWidth="true" hidden="false" outlineLevel="0" max="3" min="3" style="0" width="20"/>
    <col collapsed="false" customWidth="true" hidden="false" outlineLevel="0" max="4" min="4" style="0" width="4"/>
  </cols>
  <sheetData>
    <row r="2" customFormat="false" ht="19.7" hidden="false" customHeight="false" outlineLevel="0" collapsed="false">
      <c r="B2" s="1" t="s">
        <v>55</v>
      </c>
      <c r="C2" s="1"/>
    </row>
    <row r="4" customFormat="false" ht="15" hidden="false" customHeight="false" outlineLevel="0" collapsed="false">
      <c r="B4" s="6" t="s">
        <v>56</v>
      </c>
      <c r="C4" s="14" t="n">
        <f aca="false">손익계산서!C17</f>
        <v>0</v>
      </c>
    </row>
    <row r="5" customFormat="false" ht="15" hidden="false" customHeight="false" outlineLevel="0" collapsed="false">
      <c r="B5" s="6" t="s">
        <v>57</v>
      </c>
      <c r="C5" s="15" t="n">
        <f aca="false">손익계산서!C7</f>
        <v>0</v>
      </c>
    </row>
    <row r="6" customFormat="false" ht="15" hidden="false" customHeight="false" outlineLevel="0" collapsed="false">
      <c r="B6" s="6" t="s">
        <v>58</v>
      </c>
      <c r="C6" s="15" t="n">
        <f aca="false">손익계산서!C8</f>
        <v>0</v>
      </c>
    </row>
    <row r="7" customFormat="false" ht="15" hidden="false" customHeight="false" outlineLevel="0" collapsed="false">
      <c r="B7" s="6" t="s">
        <v>59</v>
      </c>
      <c r="C7" s="16" t="n">
        <f aca="false">IFERROR((C5-C6)/C5,0)</f>
        <v>0</v>
      </c>
    </row>
    <row r="9" customFormat="false" ht="15" hidden="false" customHeight="false" outlineLevel="0" collapsed="false">
      <c r="B9" s="17" t="s">
        <v>60</v>
      </c>
      <c r="C9" s="17"/>
    </row>
    <row r="10" customFormat="false" ht="17.35" hidden="false" customHeight="false" outlineLevel="0" collapsed="false">
      <c r="B10" s="18" t="s">
        <v>61</v>
      </c>
      <c r="C10" s="19" t="n">
        <f aca="false">IFERROR(C4/C7,0)</f>
        <v>0</v>
      </c>
    </row>
    <row r="11" customFormat="false" ht="15" hidden="false" customHeight="false" outlineLevel="0" collapsed="false">
      <c r="B11" s="18" t="s">
        <v>62</v>
      </c>
      <c r="C11" s="14" t="n">
        <f aca="false">IFERROR(C10/12,0)</f>
        <v>0</v>
      </c>
    </row>
    <row r="12" customFormat="false" ht="15" hidden="false" customHeight="false" outlineLevel="0" collapsed="false">
      <c r="B12" s="18" t="s">
        <v>63</v>
      </c>
      <c r="C12" s="20" t="str">
        <f aca="false">IF(C5&gt;=C10,"✅ 달성","⚠️ 미달성")</f>
        <v>✅ 달성</v>
      </c>
    </row>
    <row r="14" customFormat="false" ht="15" hidden="false" customHeight="false" outlineLevel="0" collapsed="false">
      <c r="B14" s="6" t="s">
        <v>64</v>
      </c>
      <c r="C14" s="16" t="n">
        <f aca="false">IFERROR((C5-C10)/C5,0)</f>
        <v>0</v>
      </c>
    </row>
    <row r="15" customFormat="false" ht="15" hidden="false" customHeight="false" outlineLevel="0" collapsed="false">
      <c r="B15" s="21" t="s">
        <v>65</v>
      </c>
    </row>
  </sheetData>
  <mergeCells count="2">
    <mergeCell ref="B2:C2"/>
    <mergeCell ref="B9:C9"/>
  </mergeCells>
  <printOptions headings="false" gridLines="false" gridLinesSet="true" horizontalCentered="false" verticalCentered="false"/>
  <pageMargins left="0.6" right="0.6" top="0.7" bottom="0.7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2026-03-18T13:44:15Z</dcterms:created>
  <dc:creator>openpyxl</dc:creator>
  <dc:description/>
  <dc:language>en-US</dc:language>
  <cp:lastModifiedBy/>
  <dcterms:modified xsi:type="dcterms:W3CDTF">2026-03-18T13:44:15Z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