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개요" sheetId="1" state="visible" r:id="rId3"/>
    <sheet name="체크리스트" sheetId="2" state="visible" r:id="rId4"/>
    <sheet name="성능비교표" sheetId="3" state="visible" r:id="rId5"/>
    <sheet name="진행현황" sheetId="4" state="visible" r:id="rId6"/>
  </sheets>
  <definedNames>
    <definedName function="false" hidden="false" localSheetId="1" name="_xlnm.Print_Titles" vbProcedure="false">체크리스트!$4:$4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<sst xmlns="http://schemas.openxmlformats.org/spreadsheetml/2006/main" count="124" uniqueCount="86">
  <si>
    <t xml:space="preserve">📑 기술사업계획서 작성 가이드</t>
  </si>
  <si>
    <t xml:space="preserve">과제 유형</t>
  </si>
  <si>
    <t xml:space="preserve">신청 기업명</t>
  </si>
  <si>
    <t xml:space="preserve">대표자</t>
  </si>
  <si>
    <t xml:space="preserve">마감일</t>
  </si>
  <si>
    <t xml:space="preserve">전체 진행률</t>
  </si>
  <si>
    <t xml:space="preserve">✅ 기술사업계획서 항목별 체크리스트</t>
  </si>
  <si>
    <t xml:space="preserve">목차</t>
  </si>
  <si>
    <t xml:space="preserve">항목</t>
  </si>
  <si>
    <t xml:space="preserve">작성 포인트</t>
  </si>
  <si>
    <t xml:space="preserve">평가 비중</t>
  </si>
  <si>
    <t xml:space="preserve">상태</t>
  </si>
  <si>
    <t xml:space="preserve">비고</t>
  </si>
  <si>
    <r>
      <rPr>
        <sz val="10"/>
        <rFont val="맑은 고딕"/>
        <family val="0"/>
        <charset val="1"/>
      </rPr>
      <t xml:space="preserve">1. </t>
    </r>
    <r>
      <rPr>
        <sz val="10"/>
        <rFont val="Noto Sans CJK SC"/>
        <family val="2"/>
      </rPr>
      <t xml:space="preserve">기업 개요</t>
    </r>
  </si>
  <si>
    <t xml:space="preserve">회사 연혁 및 현황</t>
  </si>
  <si>
    <r>
      <rPr>
        <sz val="9"/>
        <rFont val="Noto Sans CJK SC"/>
        <family val="2"/>
      </rPr>
      <t xml:space="preserve">설립일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대표자 경력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주요 사업 분야</t>
    </r>
  </si>
  <si>
    <t xml:space="preserve">중</t>
  </si>
  <si>
    <t xml:space="preserve">조직 구성</t>
  </si>
  <si>
    <r>
      <rPr>
        <sz val="9"/>
        <rFont val="Noto Sans CJK SC"/>
        <family val="2"/>
      </rPr>
      <t xml:space="preserve">조직도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핵심 인력 이력</t>
    </r>
    <r>
      <rPr>
        <sz val="9"/>
        <rFont val="맑은 고딕"/>
        <family val="0"/>
        <charset val="1"/>
      </rPr>
      <t xml:space="preserve">(</t>
    </r>
    <r>
      <rPr>
        <sz val="9"/>
        <rFont val="Noto Sans CJK SC"/>
        <family val="2"/>
      </rPr>
      <t xml:space="preserve">학력</t>
    </r>
    <r>
      <rPr>
        <sz val="9"/>
        <rFont val="맑은 고딕"/>
        <family val="0"/>
        <charset val="1"/>
      </rPr>
      <t xml:space="preserve">·</t>
    </r>
    <r>
      <rPr>
        <sz val="9"/>
        <rFont val="Noto Sans CJK SC"/>
        <family val="2"/>
      </rPr>
      <t xml:space="preserve">경력</t>
    </r>
    <r>
      <rPr>
        <sz val="9"/>
        <rFont val="맑은 고딕"/>
        <family val="0"/>
        <charset val="1"/>
      </rPr>
      <t xml:space="preserve">·</t>
    </r>
    <r>
      <rPr>
        <sz val="9"/>
        <rFont val="Noto Sans CJK SC"/>
        <family val="2"/>
      </rPr>
      <t xml:space="preserve">자격</t>
    </r>
    <r>
      <rPr>
        <sz val="9"/>
        <rFont val="맑은 고딕"/>
        <family val="0"/>
        <charset val="1"/>
      </rPr>
      <t xml:space="preserve">)</t>
    </r>
  </si>
  <si>
    <r>
      <rPr>
        <sz val="10"/>
        <rFont val="Noto Sans CJK SC"/>
        <family val="2"/>
      </rPr>
      <t xml:space="preserve">매출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재무 현황</t>
    </r>
  </si>
  <si>
    <r>
      <rPr>
        <sz val="9"/>
        <rFont val="Noto Sans CJK SC"/>
        <family val="2"/>
      </rPr>
      <t xml:space="preserve">최근 </t>
    </r>
    <r>
      <rPr>
        <sz val="9"/>
        <rFont val="맑은 고딕"/>
        <family val="0"/>
        <charset val="1"/>
      </rPr>
      <t xml:space="preserve">3</t>
    </r>
    <r>
      <rPr>
        <sz val="9"/>
        <rFont val="Noto Sans CJK SC"/>
        <family val="2"/>
      </rPr>
      <t xml:space="preserve">년 매출액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영업이익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부채비율</t>
    </r>
  </si>
  <si>
    <r>
      <rPr>
        <sz val="10"/>
        <rFont val="Noto Sans CJK SC"/>
        <family val="2"/>
      </rPr>
      <t xml:space="preserve">보유 기술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지식재산</t>
    </r>
  </si>
  <si>
    <r>
      <rPr>
        <sz val="9"/>
        <rFont val="Noto Sans CJK SC"/>
        <family val="2"/>
      </rPr>
      <t xml:space="preserve">특허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인증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수상 이력</t>
    </r>
  </si>
  <si>
    <t xml:space="preserve">상</t>
  </si>
  <si>
    <r>
      <rPr>
        <sz val="10"/>
        <rFont val="맑은 고딕"/>
        <family val="0"/>
        <charset val="1"/>
      </rPr>
      <t xml:space="preserve">2. </t>
    </r>
    <r>
      <rPr>
        <sz val="10"/>
        <rFont val="Noto Sans CJK SC"/>
        <family val="2"/>
      </rPr>
      <t xml:space="preserve">기술개발 배경</t>
    </r>
  </si>
  <si>
    <r>
      <rPr>
        <sz val="10"/>
        <rFont val="Noto Sans CJK SC"/>
        <family val="2"/>
      </rPr>
      <t xml:space="preserve">시장 문제점</t>
    </r>
    <r>
      <rPr>
        <sz val="10"/>
        <rFont val="맑은 고딕"/>
        <family val="0"/>
        <charset val="1"/>
      </rPr>
      <t xml:space="preserve">(Pain Point)</t>
    </r>
  </si>
  <si>
    <t xml:space="preserve">현 시장의 미충족 수요를 구체적 수치로 제시</t>
  </si>
  <si>
    <t xml:space="preserve">기존 기술 한계</t>
  </si>
  <si>
    <r>
      <rPr>
        <sz val="9"/>
        <rFont val="Noto Sans CJK SC"/>
        <family val="2"/>
      </rPr>
      <t xml:space="preserve">현존 기술</t>
    </r>
    <r>
      <rPr>
        <sz val="9"/>
        <rFont val="맑은 고딕"/>
        <family val="0"/>
        <charset val="1"/>
      </rPr>
      <t xml:space="preserve">·</t>
    </r>
    <r>
      <rPr>
        <sz val="9"/>
        <rFont val="Noto Sans CJK SC"/>
        <family val="2"/>
      </rPr>
      <t xml:space="preserve">제품의 한계점과 본 기술의 필요성</t>
    </r>
  </si>
  <si>
    <t xml:space="preserve">개발 동기 및 목적</t>
  </si>
  <si>
    <t xml:space="preserve">기술 개발을 통해 해결하려는 핵심 문제</t>
  </si>
  <si>
    <r>
      <rPr>
        <sz val="10"/>
        <rFont val="맑은 고딕"/>
        <family val="0"/>
        <charset val="1"/>
      </rPr>
      <t xml:space="preserve">3. </t>
    </r>
    <r>
      <rPr>
        <sz val="10"/>
        <rFont val="Noto Sans CJK SC"/>
        <family val="2"/>
      </rPr>
      <t xml:space="preserve">기술개발 내용</t>
    </r>
  </si>
  <si>
    <t xml:space="preserve">핵심 기술 설명</t>
  </si>
  <si>
    <r>
      <rPr>
        <sz val="9"/>
        <rFont val="Noto Sans CJK SC"/>
        <family val="2"/>
      </rPr>
      <t xml:space="preserve">기술의 원리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구조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작동 방식 상세 기술</t>
    </r>
  </si>
  <si>
    <t xml:space="preserve">최상</t>
  </si>
  <si>
    <t xml:space="preserve">기술 차별성</t>
  </si>
  <si>
    <r>
      <rPr>
        <sz val="9"/>
        <rFont val="Noto Sans CJK SC"/>
        <family val="2"/>
      </rPr>
      <t xml:space="preserve">기존 기술 대비 성능 비교표 </t>
    </r>
    <r>
      <rPr>
        <sz val="9"/>
        <rFont val="맑은 고딕"/>
        <family val="0"/>
        <charset val="1"/>
      </rPr>
      <t xml:space="preserve">(</t>
    </r>
    <r>
      <rPr>
        <sz val="9"/>
        <rFont val="Noto Sans CJK SC"/>
        <family val="2"/>
      </rPr>
      <t xml:space="preserve">정량적 수치</t>
    </r>
    <r>
      <rPr>
        <sz val="9"/>
        <rFont val="맑은 고딕"/>
        <family val="0"/>
        <charset val="1"/>
      </rPr>
      <t xml:space="preserve">)</t>
    </r>
  </si>
  <si>
    <t xml:space="preserve">개발 범위 및 목표</t>
  </si>
  <si>
    <r>
      <rPr>
        <sz val="9"/>
        <rFont val="Noto Sans CJK SC"/>
        <family val="2"/>
      </rPr>
      <t xml:space="preserve">개발 단계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핵심 성과 지표</t>
    </r>
    <r>
      <rPr>
        <sz val="9"/>
        <rFont val="맑은 고딕"/>
        <family val="0"/>
        <charset val="1"/>
      </rPr>
      <t xml:space="preserve">(KPI)</t>
    </r>
  </si>
  <si>
    <t xml:space="preserve">기술 로드맵</t>
  </si>
  <si>
    <r>
      <rPr>
        <sz val="9"/>
        <rFont val="Noto Sans CJK SC"/>
        <family val="2"/>
      </rPr>
      <t xml:space="preserve">단기</t>
    </r>
    <r>
      <rPr>
        <sz val="9"/>
        <rFont val="맑은 고딕"/>
        <family val="0"/>
        <charset val="1"/>
      </rPr>
      <t xml:space="preserve">(1</t>
    </r>
    <r>
      <rPr>
        <sz val="9"/>
        <rFont val="Noto Sans CJK SC"/>
        <family val="2"/>
      </rPr>
      <t xml:space="preserve">년</t>
    </r>
    <r>
      <rPr>
        <sz val="9"/>
        <rFont val="맑은 고딕"/>
        <family val="0"/>
        <charset val="1"/>
      </rPr>
      <t xml:space="preserve">)·</t>
    </r>
    <r>
      <rPr>
        <sz val="9"/>
        <rFont val="Noto Sans CJK SC"/>
        <family val="2"/>
      </rPr>
      <t xml:space="preserve">중기</t>
    </r>
    <r>
      <rPr>
        <sz val="9"/>
        <rFont val="맑은 고딕"/>
        <family val="0"/>
        <charset val="1"/>
      </rPr>
      <t xml:space="preserve">(3</t>
    </r>
    <r>
      <rPr>
        <sz val="9"/>
        <rFont val="Noto Sans CJK SC"/>
        <family val="2"/>
      </rPr>
      <t xml:space="preserve">년</t>
    </r>
    <r>
      <rPr>
        <sz val="9"/>
        <rFont val="맑은 고딕"/>
        <family val="0"/>
        <charset val="1"/>
      </rPr>
      <t xml:space="preserve">)·</t>
    </r>
    <r>
      <rPr>
        <sz val="9"/>
        <rFont val="Noto Sans CJK SC"/>
        <family val="2"/>
      </rPr>
      <t xml:space="preserve">장기</t>
    </r>
    <r>
      <rPr>
        <sz val="9"/>
        <rFont val="맑은 고딕"/>
        <family val="0"/>
        <charset val="1"/>
      </rPr>
      <t xml:space="preserve">(5</t>
    </r>
    <r>
      <rPr>
        <sz val="9"/>
        <rFont val="Noto Sans CJK SC"/>
        <family val="2"/>
      </rPr>
      <t xml:space="preserve">년</t>
    </r>
    <r>
      <rPr>
        <sz val="9"/>
        <rFont val="맑은 고딕"/>
        <family val="0"/>
        <charset val="1"/>
      </rPr>
      <t xml:space="preserve">) </t>
    </r>
    <r>
      <rPr>
        <sz val="9"/>
        <rFont val="Noto Sans CJK SC"/>
        <family val="2"/>
      </rPr>
      <t xml:space="preserve">개발 계획</t>
    </r>
  </si>
  <si>
    <r>
      <rPr>
        <sz val="10"/>
        <rFont val="맑은 고딕"/>
        <family val="0"/>
        <charset val="1"/>
      </rPr>
      <t xml:space="preserve">4. </t>
    </r>
    <r>
      <rPr>
        <sz val="10"/>
        <rFont val="Noto Sans CJK SC"/>
        <family val="2"/>
      </rPr>
      <t xml:space="preserve">시장 분석</t>
    </r>
  </si>
  <si>
    <r>
      <rPr>
        <sz val="10"/>
        <rFont val="Noto Sans CJK SC"/>
        <family val="2"/>
      </rPr>
      <t xml:space="preserve">시장 규모</t>
    </r>
    <r>
      <rPr>
        <sz val="10"/>
        <rFont val="맑은 고딕"/>
        <family val="0"/>
        <charset val="1"/>
      </rPr>
      <t xml:space="preserve">(TAM/SAM/SOM)</t>
    </r>
  </si>
  <si>
    <r>
      <rPr>
        <sz val="9"/>
        <rFont val="Noto Sans CJK SC"/>
        <family val="2"/>
      </rPr>
      <t xml:space="preserve">공신력 있는 출처 인용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연평균 성장률</t>
    </r>
  </si>
  <si>
    <t xml:space="preserve">경쟁사 분석</t>
  </si>
  <si>
    <r>
      <rPr>
        <sz val="9"/>
        <rFont val="Noto Sans CJK SC"/>
        <family val="2"/>
      </rPr>
      <t xml:space="preserve">주요 경쟁사 </t>
    </r>
    <r>
      <rPr>
        <sz val="9"/>
        <rFont val="맑은 고딕"/>
        <family val="0"/>
        <charset val="1"/>
      </rPr>
      <t xml:space="preserve">3~5</t>
    </r>
    <r>
      <rPr>
        <sz val="9"/>
        <rFont val="Noto Sans CJK SC"/>
        <family val="2"/>
      </rPr>
      <t xml:space="preserve">개</t>
    </r>
    <r>
      <rPr>
        <sz val="9"/>
        <rFont val="맑은 고딕"/>
        <family val="0"/>
        <charset val="1"/>
      </rPr>
      <t xml:space="preserve">, SWOT </t>
    </r>
    <r>
      <rPr>
        <sz val="9"/>
        <rFont val="Noto Sans CJK SC"/>
        <family val="2"/>
      </rPr>
      <t xml:space="preserve">또는 비교표</t>
    </r>
  </si>
  <si>
    <r>
      <rPr>
        <sz val="10"/>
        <rFont val="Noto Sans CJK SC"/>
        <family val="2"/>
      </rPr>
      <t xml:space="preserve">목표 고객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시장</t>
    </r>
  </si>
  <si>
    <r>
      <rPr>
        <sz val="9"/>
        <rFont val="Noto Sans CJK SC"/>
        <family val="2"/>
      </rPr>
      <t xml:space="preserve">초기 진입 시장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고객 세그먼트 정의</t>
    </r>
  </si>
  <si>
    <r>
      <rPr>
        <sz val="10"/>
        <rFont val="맑은 고딕"/>
        <family val="0"/>
        <charset val="1"/>
      </rPr>
      <t xml:space="preserve">5. </t>
    </r>
    <r>
      <rPr>
        <sz val="10"/>
        <rFont val="Noto Sans CJK SC"/>
        <family val="2"/>
      </rPr>
      <t xml:space="preserve">사업화 전략</t>
    </r>
  </si>
  <si>
    <t xml:space="preserve">비즈니스 모델</t>
  </si>
  <si>
    <r>
      <rPr>
        <sz val="9"/>
        <rFont val="Noto Sans CJK SC"/>
        <family val="2"/>
      </rPr>
      <t xml:space="preserve">수익 구조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가격 정책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과금 체계</t>
    </r>
  </si>
  <si>
    <r>
      <rPr>
        <sz val="10"/>
        <rFont val="Noto Sans CJK SC"/>
        <family val="2"/>
      </rPr>
      <t xml:space="preserve">마케팅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영업 전략</t>
    </r>
  </si>
  <si>
    <r>
      <rPr>
        <sz val="9"/>
        <rFont val="Noto Sans CJK SC"/>
        <family val="2"/>
      </rPr>
      <t xml:space="preserve">고객 확보 채널</t>
    </r>
    <r>
      <rPr>
        <sz val="9"/>
        <rFont val="맑은 고딕"/>
        <family val="0"/>
        <charset val="1"/>
      </rPr>
      <t xml:space="preserve">, GTM(Go-to-Market) </t>
    </r>
    <r>
      <rPr>
        <sz val="9"/>
        <rFont val="Noto Sans CJK SC"/>
        <family val="2"/>
      </rPr>
      <t xml:space="preserve">전략</t>
    </r>
  </si>
  <si>
    <r>
      <rPr>
        <sz val="10"/>
        <rFont val="Noto Sans CJK SC"/>
        <family val="2"/>
      </rPr>
      <t xml:space="preserve">파트너십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협력</t>
    </r>
  </si>
  <si>
    <r>
      <rPr>
        <sz val="9"/>
        <rFont val="Noto Sans CJK SC"/>
        <family val="2"/>
      </rPr>
      <t xml:space="preserve">협력 기관</t>
    </r>
    <r>
      <rPr>
        <sz val="9"/>
        <rFont val="맑은 고딕"/>
        <family val="0"/>
        <charset val="1"/>
      </rPr>
      <t xml:space="preserve">, MOU, </t>
    </r>
    <r>
      <rPr>
        <sz val="9"/>
        <rFont val="Noto Sans CJK SC"/>
        <family val="2"/>
      </rPr>
      <t xml:space="preserve">공동개발 현황</t>
    </r>
  </si>
  <si>
    <r>
      <rPr>
        <sz val="10"/>
        <rFont val="맑은 고딕"/>
        <family val="0"/>
        <charset val="1"/>
      </rPr>
      <t xml:space="preserve">6. </t>
    </r>
    <r>
      <rPr>
        <sz val="10"/>
        <rFont val="Noto Sans CJK SC"/>
        <family val="2"/>
      </rPr>
      <t xml:space="preserve">재무 계획</t>
    </r>
  </si>
  <si>
    <r>
      <rPr>
        <sz val="10"/>
        <rFont val="Noto Sans CJK SC"/>
        <family val="2"/>
      </rPr>
      <t xml:space="preserve">매출 추정 </t>
    </r>
    <r>
      <rPr>
        <sz val="10"/>
        <rFont val="맑은 고딕"/>
        <family val="0"/>
        <charset val="1"/>
      </rPr>
      <t xml:space="preserve">(3</t>
    </r>
    <r>
      <rPr>
        <sz val="10"/>
        <rFont val="Noto Sans CJK SC"/>
        <family val="2"/>
      </rPr>
      <t xml:space="preserve">개년</t>
    </r>
    <r>
      <rPr>
        <sz val="10"/>
        <rFont val="맑은 고딕"/>
        <family val="0"/>
        <charset val="1"/>
      </rPr>
      <t xml:space="preserve">)</t>
    </r>
  </si>
  <si>
    <r>
      <rPr>
        <sz val="9"/>
        <rFont val="Noto Sans CJK SC"/>
        <family val="2"/>
      </rPr>
      <t xml:space="preserve">산출 근거 명확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보수적</t>
    </r>
    <r>
      <rPr>
        <sz val="9"/>
        <rFont val="맑은 고딕"/>
        <family val="0"/>
        <charset val="1"/>
      </rPr>
      <t xml:space="preserve">·</t>
    </r>
    <r>
      <rPr>
        <sz val="9"/>
        <rFont val="Noto Sans CJK SC"/>
        <family val="2"/>
      </rPr>
      <t xml:space="preserve">낙관적 시나리오</t>
    </r>
  </si>
  <si>
    <r>
      <rPr>
        <sz val="10"/>
        <rFont val="Noto Sans CJK SC"/>
        <family val="2"/>
      </rPr>
      <t xml:space="preserve">투자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비용 계획</t>
    </r>
  </si>
  <si>
    <r>
      <rPr>
        <sz val="9"/>
        <rFont val="Noto Sans CJK SC"/>
        <family val="2"/>
      </rPr>
      <t xml:space="preserve">자금 용도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항목별 집행 계획</t>
    </r>
  </si>
  <si>
    <t xml:space="preserve">자금 조달 계획</t>
  </si>
  <si>
    <r>
      <rPr>
        <sz val="9"/>
        <rFont val="Noto Sans CJK SC"/>
        <family val="2"/>
      </rPr>
      <t xml:space="preserve">자기자본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정부지원금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투자유치 계획</t>
    </r>
  </si>
  <si>
    <r>
      <rPr>
        <sz val="10"/>
        <rFont val="맑은 고딕"/>
        <family val="0"/>
        <charset val="1"/>
      </rPr>
      <t xml:space="preserve">7. </t>
    </r>
    <r>
      <rPr>
        <sz val="10"/>
        <rFont val="Noto Sans CJK SC"/>
        <family val="2"/>
      </rPr>
      <t xml:space="preserve">기대 효과</t>
    </r>
  </si>
  <si>
    <t xml:space="preserve">기술적 효과</t>
  </si>
  <si>
    <r>
      <rPr>
        <sz val="9"/>
        <rFont val="Noto Sans CJK SC"/>
        <family val="2"/>
      </rPr>
      <t xml:space="preserve">기술 혁신성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특허 출원 계획</t>
    </r>
  </si>
  <si>
    <t xml:space="preserve">경제적 효과</t>
  </si>
  <si>
    <r>
      <rPr>
        <sz val="9"/>
        <rFont val="Noto Sans CJK SC"/>
        <family val="2"/>
      </rPr>
      <t xml:space="preserve">매출 창출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수입대체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수출 가능성</t>
    </r>
  </si>
  <si>
    <t xml:space="preserve">고용 효과</t>
  </si>
  <si>
    <r>
      <rPr>
        <sz val="9"/>
        <rFont val="Noto Sans CJK SC"/>
        <family val="2"/>
      </rPr>
      <t xml:space="preserve">신규 고용 인원</t>
    </r>
    <r>
      <rPr>
        <sz val="9"/>
        <rFont val="맑은 고딕"/>
        <family val="0"/>
        <charset val="1"/>
      </rPr>
      <t xml:space="preserve">, </t>
    </r>
    <r>
      <rPr>
        <sz val="9"/>
        <rFont val="Noto Sans CJK SC"/>
        <family val="2"/>
      </rPr>
      <t xml:space="preserve">고급 인력 채용 계획</t>
    </r>
  </si>
  <si>
    <t xml:space="preserve">📊 기존 기술 대비 성능 비교표</t>
  </si>
  <si>
    <t xml:space="preserve">성능 항목</t>
  </si>
  <si>
    <t xml:space="preserve">단위</t>
  </si>
  <si>
    <r>
      <rPr>
        <b val="true"/>
        <sz val="10"/>
        <color rgb="FFFFFFFF"/>
        <rFont val="Noto Sans CJK SC"/>
        <family val="2"/>
      </rPr>
      <t xml:space="preserve">기존 기술</t>
    </r>
    <r>
      <rPr>
        <b val="true"/>
        <sz val="10"/>
        <color rgb="FFFFFFFF"/>
        <rFont val="맑은 고딕"/>
        <family val="0"/>
        <charset val="1"/>
      </rPr>
      <t xml:space="preserve">A</t>
    </r>
  </si>
  <si>
    <r>
      <rPr>
        <b val="true"/>
        <sz val="10"/>
        <color rgb="FFFFFFFF"/>
        <rFont val="Noto Sans CJK SC"/>
        <family val="2"/>
      </rPr>
      <t xml:space="preserve">기존 기술</t>
    </r>
    <r>
      <rPr>
        <b val="true"/>
        <sz val="10"/>
        <color rgb="FFFFFFFF"/>
        <rFont val="맑은 고딕"/>
        <family val="0"/>
        <charset val="1"/>
      </rPr>
      <t xml:space="preserve">B</t>
    </r>
  </si>
  <si>
    <t xml:space="preserve">본 기술</t>
  </si>
  <si>
    <t xml:space="preserve">개선율</t>
  </si>
  <si>
    <t xml:space="preserve">📋 목차별 진행 현황</t>
  </si>
  <si>
    <t xml:space="preserve">완료 항목</t>
  </si>
  <si>
    <t xml:space="preserve">진행률</t>
  </si>
  <si>
    <r>
      <rPr>
        <b val="true"/>
        <sz val="10"/>
        <rFont val="맑은 고딕"/>
        <family val="0"/>
        <charset val="1"/>
      </rPr>
      <t xml:space="preserve">1. </t>
    </r>
    <r>
      <rPr>
        <b val="true"/>
        <sz val="10"/>
        <rFont val="Noto Sans CJK SC"/>
        <family val="2"/>
      </rPr>
      <t xml:space="preserve">기업 개요</t>
    </r>
  </si>
  <si>
    <r>
      <rPr>
        <b val="true"/>
        <sz val="10"/>
        <rFont val="맑은 고딕"/>
        <family val="0"/>
        <charset val="1"/>
      </rPr>
      <t xml:space="preserve">2. </t>
    </r>
    <r>
      <rPr>
        <b val="true"/>
        <sz val="10"/>
        <rFont val="Noto Sans CJK SC"/>
        <family val="2"/>
      </rPr>
      <t xml:space="preserve">기술개발 배경</t>
    </r>
  </si>
  <si>
    <r>
      <rPr>
        <b val="true"/>
        <sz val="10"/>
        <rFont val="맑은 고딕"/>
        <family val="0"/>
        <charset val="1"/>
      </rPr>
      <t xml:space="preserve">3. </t>
    </r>
    <r>
      <rPr>
        <b val="true"/>
        <sz val="10"/>
        <rFont val="Noto Sans CJK SC"/>
        <family val="2"/>
      </rPr>
      <t xml:space="preserve">기술개발 내용</t>
    </r>
  </si>
  <si>
    <r>
      <rPr>
        <b val="true"/>
        <sz val="10"/>
        <rFont val="맑은 고딕"/>
        <family val="0"/>
        <charset val="1"/>
      </rPr>
      <t xml:space="preserve">4. </t>
    </r>
    <r>
      <rPr>
        <b val="true"/>
        <sz val="10"/>
        <rFont val="Noto Sans CJK SC"/>
        <family val="2"/>
      </rPr>
      <t xml:space="preserve">시장 분석</t>
    </r>
  </si>
  <si>
    <r>
      <rPr>
        <b val="true"/>
        <sz val="10"/>
        <rFont val="맑은 고딕"/>
        <family val="0"/>
        <charset val="1"/>
      </rPr>
      <t xml:space="preserve">5. </t>
    </r>
    <r>
      <rPr>
        <b val="true"/>
        <sz val="10"/>
        <rFont val="Noto Sans CJK SC"/>
        <family val="2"/>
      </rPr>
      <t xml:space="preserve">사업화 전략</t>
    </r>
  </si>
  <si>
    <r>
      <rPr>
        <b val="true"/>
        <sz val="10"/>
        <rFont val="맑은 고딕"/>
        <family val="0"/>
        <charset val="1"/>
      </rPr>
      <t xml:space="preserve">6. </t>
    </r>
    <r>
      <rPr>
        <b val="true"/>
        <sz val="10"/>
        <rFont val="Noto Sans CJK SC"/>
        <family val="2"/>
      </rPr>
      <t xml:space="preserve">재무 계획</t>
    </r>
  </si>
  <si>
    <r>
      <rPr>
        <b val="true"/>
        <sz val="10"/>
        <rFont val="맑은 고딕"/>
        <family val="0"/>
        <charset val="1"/>
      </rPr>
      <t xml:space="preserve">7. </t>
    </r>
    <r>
      <rPr>
        <b val="true"/>
        <sz val="10"/>
        <rFont val="Noto Sans CJK SC"/>
        <family val="2"/>
      </rPr>
      <t xml:space="preserve">기대 효과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</si>
</sst>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0%"/>
    <numFmt numFmtId="167" formatCode="0.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Noto Sans CJK SC"/>
      <family val="2"/>
    </font>
    <font>
      <b val="true"/>
      <sz val="10"/>
      <name val="Noto Sans CJK SC"/>
      <family val="2"/>
    </font>
    <font>
      <sz val="10"/>
      <color rgb="FF0000FF"/>
      <name val="맑은 고딕"/>
      <family val="0"/>
      <charset val="1"/>
    </font>
    <font>
      <b val="true"/>
      <sz val="16"/>
      <color rgb="FF4A148C"/>
      <name val="맑은 고딕"/>
      <family val="0"/>
      <charset val="1"/>
    </font>
    <font>
      <b val="true"/>
      <sz val="10"/>
      <color rgb="FFFFFFFF"/>
      <name val="Noto Sans CJK SC"/>
      <family val="2"/>
    </font>
    <font>
      <sz val="10"/>
      <name val="맑은 고딕"/>
      <family val="0"/>
      <charset val="1"/>
    </font>
    <font>
      <sz val="10"/>
      <name val="Noto Sans CJK SC"/>
      <family val="2"/>
    </font>
    <font>
      <sz val="9"/>
      <name val="Noto Sans CJK SC"/>
      <family val="2"/>
    </font>
    <font>
      <sz val="9"/>
      <name val="맑은 고딕"/>
      <family val="0"/>
      <charset val="1"/>
    </font>
    <font>
      <b val="true"/>
      <sz val="10"/>
      <color rgb="FFFFFFFF"/>
      <name val="맑은 고딕"/>
      <family val="0"/>
      <charset val="1"/>
    </font>
    <font>
      <b val="true"/>
      <sz val="10"/>
      <name val="맑은 고딕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4A148C"/>
        <bgColor rgb="FF3333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E1BEE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4A148C"/>
      <rgbColor rgb="FFFF8080"/>
      <rgbColor rgb="FF0066CC"/>
      <rgbColor rgb="FFE1BE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3" min="3" style="0" width="30"/>
    <col collapsed="false" customWidth="true" hidden="false" outlineLevel="0" max="4" min="4" style="0" width="4"/>
  </cols>
  <sheetData>
    <row r="2" customFormat="false" ht="19.7" hidden="false" customHeight="false" outlineLevel="0" collapsed="false">
      <c r="B2" s="1" t="s">
        <v>0</v>
      </c>
      <c r="C2" s="1"/>
    </row>
    <row r="4" customFormat="false" ht="15" hidden="false" customHeight="false" outlineLevel="0" collapsed="false">
      <c r="B4" s="2" t="s">
        <v>1</v>
      </c>
      <c r="C4" s="3"/>
    </row>
    <row r="5" customFormat="false" ht="15" hidden="false" customHeight="false" outlineLevel="0" collapsed="false">
      <c r="B5" s="2" t="s">
        <v>2</v>
      </c>
      <c r="C5" s="3"/>
    </row>
    <row r="6" customFormat="false" ht="15" hidden="false" customHeight="false" outlineLevel="0" collapsed="false">
      <c r="B6" s="2" t="s">
        <v>3</v>
      </c>
      <c r="C6" s="3"/>
    </row>
    <row r="7" customFormat="false" ht="15" hidden="false" customHeight="false" outlineLevel="0" collapsed="false">
      <c r="B7" s="2" t="s">
        <v>4</v>
      </c>
      <c r="C7" s="4"/>
    </row>
    <row r="8" customFormat="false" ht="19.7" hidden="false" customHeight="false" outlineLevel="0" collapsed="false">
      <c r="B8" s="2" t="s">
        <v>5</v>
      </c>
      <c r="C8" s="5" t="n">
        <f aca="false">IFERROR(COUNTIF(체크리스트!F5:F50,"완료")/COUNTA(체크리스트!C5:C50),0)</f>
        <v>0</v>
      </c>
    </row>
  </sheetData>
  <mergeCells count="1">
    <mergeCell ref="B2:C2"/>
  </mergeCells>
  <dataValidations count="1">
    <dataValidation allowBlank="false" errorStyle="stop" operator="between" showDropDown="false" showErrorMessage="false" showInputMessage="false" sqref="C4" type="list">
      <formula1>"TIPS,창업성장기술개발,R&amp;D바우처,중기부 정책자금,기보 기술평가,신보 혁신스타트업,기타"</formula1>
      <formula2>0</formula2>
    </dataValidation>
  </dataValidation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H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6"/>
    <col collapsed="false" customWidth="true" hidden="false" outlineLevel="0" max="3" min="3" style="0" width="32"/>
    <col collapsed="false" customWidth="true" hidden="false" outlineLevel="0" max="4" min="4" style="0" width="40"/>
    <col collapsed="false" customWidth="true" hidden="false" outlineLevel="0" max="6" min="5" style="0" width="14"/>
    <col collapsed="false" customWidth="true" hidden="false" outlineLevel="0" max="7" min="7" style="0" width="30"/>
    <col collapsed="false" customWidth="true" hidden="false" outlineLevel="0" max="8" min="8" style="0" width="4"/>
  </cols>
  <sheetData>
    <row r="2" customFormat="false" ht="19.7" hidden="false" customHeight="false" outlineLevel="0" collapsed="false">
      <c r="B2" s="1" t="s">
        <v>6</v>
      </c>
      <c r="C2" s="1"/>
      <c r="D2" s="1"/>
      <c r="E2" s="1"/>
      <c r="F2" s="1"/>
      <c r="G2" s="1"/>
      <c r="H2" s="1"/>
    </row>
    <row r="4" customFormat="false" ht="15" hidden="false" customHeight="false" outlineLevel="0" collapsed="false"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customFormat="false" ht="15" hidden="false" customHeight="false" outlineLevel="0" collapsed="false">
      <c r="B5" s="7" t="s">
        <v>13</v>
      </c>
      <c r="C5" s="8" t="s">
        <v>14</v>
      </c>
      <c r="D5" s="9" t="s">
        <v>15</v>
      </c>
      <c r="E5" s="10" t="s">
        <v>16</v>
      </c>
      <c r="F5" s="11"/>
      <c r="G5" s="12"/>
    </row>
    <row r="6" customFormat="false" ht="15" hidden="false" customHeight="false" outlineLevel="0" collapsed="false">
      <c r="B6" s="7" t="s">
        <v>13</v>
      </c>
      <c r="C6" s="8" t="s">
        <v>17</v>
      </c>
      <c r="D6" s="9" t="s">
        <v>18</v>
      </c>
      <c r="E6" s="10" t="s">
        <v>16</v>
      </c>
      <c r="F6" s="11"/>
      <c r="G6" s="12"/>
    </row>
    <row r="7" customFormat="false" ht="15" hidden="false" customHeight="false" outlineLevel="0" collapsed="false">
      <c r="B7" s="7" t="s">
        <v>13</v>
      </c>
      <c r="C7" s="8" t="s">
        <v>19</v>
      </c>
      <c r="D7" s="9" t="s">
        <v>20</v>
      </c>
      <c r="E7" s="10" t="s">
        <v>16</v>
      </c>
      <c r="F7" s="11"/>
      <c r="G7" s="12"/>
    </row>
    <row r="8" customFormat="false" ht="15" hidden="false" customHeight="false" outlineLevel="0" collapsed="false">
      <c r="B8" s="7" t="s">
        <v>13</v>
      </c>
      <c r="C8" s="8" t="s">
        <v>21</v>
      </c>
      <c r="D8" s="9" t="s">
        <v>22</v>
      </c>
      <c r="E8" s="10" t="s">
        <v>23</v>
      </c>
      <c r="F8" s="11"/>
      <c r="G8" s="12"/>
    </row>
    <row r="9" customFormat="false" ht="15" hidden="false" customHeight="false" outlineLevel="0" collapsed="false">
      <c r="B9" s="7" t="s">
        <v>24</v>
      </c>
      <c r="C9" s="8" t="s">
        <v>25</v>
      </c>
      <c r="D9" s="9" t="s">
        <v>26</v>
      </c>
      <c r="E9" s="10" t="s">
        <v>23</v>
      </c>
      <c r="F9" s="11"/>
      <c r="G9" s="12"/>
    </row>
    <row r="10" customFormat="false" ht="15" hidden="false" customHeight="false" outlineLevel="0" collapsed="false">
      <c r="B10" s="7" t="s">
        <v>24</v>
      </c>
      <c r="C10" s="8" t="s">
        <v>27</v>
      </c>
      <c r="D10" s="9" t="s">
        <v>28</v>
      </c>
      <c r="E10" s="10" t="s">
        <v>23</v>
      </c>
      <c r="F10" s="11"/>
      <c r="G10" s="12"/>
    </row>
    <row r="11" customFormat="false" ht="15" hidden="false" customHeight="false" outlineLevel="0" collapsed="false">
      <c r="B11" s="7" t="s">
        <v>24</v>
      </c>
      <c r="C11" s="8" t="s">
        <v>29</v>
      </c>
      <c r="D11" s="9" t="s">
        <v>30</v>
      </c>
      <c r="E11" s="10" t="s">
        <v>16</v>
      </c>
      <c r="F11" s="11"/>
      <c r="G11" s="12"/>
    </row>
    <row r="12" customFormat="false" ht="15" hidden="false" customHeight="false" outlineLevel="0" collapsed="false">
      <c r="B12" s="7" t="s">
        <v>31</v>
      </c>
      <c r="C12" s="8" t="s">
        <v>32</v>
      </c>
      <c r="D12" s="9" t="s">
        <v>33</v>
      </c>
      <c r="E12" s="10" t="s">
        <v>34</v>
      </c>
      <c r="F12" s="11"/>
      <c r="G12" s="12"/>
    </row>
    <row r="13" customFormat="false" ht="15" hidden="false" customHeight="false" outlineLevel="0" collapsed="false">
      <c r="B13" s="7" t="s">
        <v>31</v>
      </c>
      <c r="C13" s="8" t="s">
        <v>35</v>
      </c>
      <c r="D13" s="9" t="s">
        <v>36</v>
      </c>
      <c r="E13" s="10" t="s">
        <v>34</v>
      </c>
      <c r="F13" s="11"/>
      <c r="G13" s="12"/>
    </row>
    <row r="14" customFormat="false" ht="15" hidden="false" customHeight="false" outlineLevel="0" collapsed="false">
      <c r="B14" s="7" t="s">
        <v>31</v>
      </c>
      <c r="C14" s="8" t="s">
        <v>37</v>
      </c>
      <c r="D14" s="9" t="s">
        <v>38</v>
      </c>
      <c r="E14" s="10" t="s">
        <v>23</v>
      </c>
      <c r="F14" s="11"/>
      <c r="G14" s="12"/>
    </row>
    <row r="15" customFormat="false" ht="15" hidden="false" customHeight="false" outlineLevel="0" collapsed="false">
      <c r="B15" s="7" t="s">
        <v>31</v>
      </c>
      <c r="C15" s="8" t="s">
        <v>39</v>
      </c>
      <c r="D15" s="9" t="s">
        <v>40</v>
      </c>
      <c r="E15" s="10" t="s">
        <v>16</v>
      </c>
      <c r="F15" s="11"/>
      <c r="G15" s="12"/>
    </row>
    <row r="16" customFormat="false" ht="15" hidden="false" customHeight="false" outlineLevel="0" collapsed="false">
      <c r="B16" s="7" t="s">
        <v>41</v>
      </c>
      <c r="C16" s="8" t="s">
        <v>42</v>
      </c>
      <c r="D16" s="9" t="s">
        <v>43</v>
      </c>
      <c r="E16" s="10" t="s">
        <v>23</v>
      </c>
      <c r="F16" s="11"/>
      <c r="G16" s="12"/>
    </row>
    <row r="17" customFormat="false" ht="15" hidden="false" customHeight="false" outlineLevel="0" collapsed="false">
      <c r="B17" s="7" t="s">
        <v>41</v>
      </c>
      <c r="C17" s="8" t="s">
        <v>44</v>
      </c>
      <c r="D17" s="9" t="s">
        <v>45</v>
      </c>
      <c r="E17" s="10" t="s">
        <v>23</v>
      </c>
      <c r="F17" s="11"/>
      <c r="G17" s="12"/>
    </row>
    <row r="18" customFormat="false" ht="15" hidden="false" customHeight="false" outlineLevel="0" collapsed="false">
      <c r="B18" s="7" t="s">
        <v>41</v>
      </c>
      <c r="C18" s="8" t="s">
        <v>46</v>
      </c>
      <c r="D18" s="9" t="s">
        <v>47</v>
      </c>
      <c r="E18" s="10" t="s">
        <v>16</v>
      </c>
      <c r="F18" s="11"/>
      <c r="G18" s="12"/>
    </row>
    <row r="19" customFormat="false" ht="15" hidden="false" customHeight="false" outlineLevel="0" collapsed="false">
      <c r="B19" s="7" t="s">
        <v>48</v>
      </c>
      <c r="C19" s="8" t="s">
        <v>49</v>
      </c>
      <c r="D19" s="9" t="s">
        <v>50</v>
      </c>
      <c r="E19" s="10" t="s">
        <v>23</v>
      </c>
      <c r="F19" s="11"/>
      <c r="G19" s="12"/>
    </row>
    <row r="20" customFormat="false" ht="15" hidden="false" customHeight="false" outlineLevel="0" collapsed="false">
      <c r="B20" s="7" t="s">
        <v>48</v>
      </c>
      <c r="C20" s="8" t="s">
        <v>51</v>
      </c>
      <c r="D20" s="9" t="s">
        <v>52</v>
      </c>
      <c r="E20" s="10" t="s">
        <v>16</v>
      </c>
      <c r="F20" s="11"/>
      <c r="G20" s="12"/>
    </row>
    <row r="21" customFormat="false" ht="15" hidden="false" customHeight="false" outlineLevel="0" collapsed="false">
      <c r="B21" s="7" t="s">
        <v>48</v>
      </c>
      <c r="C21" s="8" t="s">
        <v>53</v>
      </c>
      <c r="D21" s="9" t="s">
        <v>54</v>
      </c>
      <c r="E21" s="10" t="s">
        <v>16</v>
      </c>
      <c r="F21" s="11"/>
      <c r="G21" s="12"/>
    </row>
    <row r="22" customFormat="false" ht="15" hidden="false" customHeight="false" outlineLevel="0" collapsed="false">
      <c r="B22" s="7" t="s">
        <v>55</v>
      </c>
      <c r="C22" s="8" t="s">
        <v>56</v>
      </c>
      <c r="D22" s="9" t="s">
        <v>57</v>
      </c>
      <c r="E22" s="10" t="s">
        <v>23</v>
      </c>
      <c r="F22" s="11"/>
      <c r="G22" s="12"/>
    </row>
    <row r="23" customFormat="false" ht="15" hidden="false" customHeight="false" outlineLevel="0" collapsed="false">
      <c r="B23" s="7" t="s">
        <v>55</v>
      </c>
      <c r="C23" s="8" t="s">
        <v>58</v>
      </c>
      <c r="D23" s="9" t="s">
        <v>59</v>
      </c>
      <c r="E23" s="10" t="s">
        <v>16</v>
      </c>
      <c r="F23" s="11"/>
      <c r="G23" s="12"/>
    </row>
    <row r="24" customFormat="false" ht="15" hidden="false" customHeight="false" outlineLevel="0" collapsed="false">
      <c r="B24" s="7" t="s">
        <v>55</v>
      </c>
      <c r="C24" s="8" t="s">
        <v>60</v>
      </c>
      <c r="D24" s="9" t="s">
        <v>61</v>
      </c>
      <c r="E24" s="10" t="s">
        <v>16</v>
      </c>
      <c r="F24" s="11"/>
      <c r="G24" s="12"/>
    </row>
    <row r="25" customFormat="false" ht="15" hidden="false" customHeight="false" outlineLevel="0" collapsed="false">
      <c r="B25" s="7" t="s">
        <v>62</v>
      </c>
      <c r="C25" s="8" t="s">
        <v>63</v>
      </c>
      <c r="D25" s="9" t="s">
        <v>64</v>
      </c>
      <c r="E25" s="10" t="s">
        <v>16</v>
      </c>
      <c r="F25" s="11"/>
      <c r="G25" s="12"/>
    </row>
    <row r="26" customFormat="false" ht="15" hidden="false" customHeight="false" outlineLevel="0" collapsed="false">
      <c r="B26" s="7" t="s">
        <v>62</v>
      </c>
      <c r="C26" s="8" t="s">
        <v>65</v>
      </c>
      <c r="D26" s="9" t="s">
        <v>66</v>
      </c>
      <c r="E26" s="10" t="s">
        <v>16</v>
      </c>
      <c r="F26" s="11"/>
      <c r="G26" s="12"/>
    </row>
    <row r="27" customFormat="false" ht="15" hidden="false" customHeight="false" outlineLevel="0" collapsed="false">
      <c r="B27" s="7" t="s">
        <v>62</v>
      </c>
      <c r="C27" s="8" t="s">
        <v>67</v>
      </c>
      <c r="D27" s="9" t="s">
        <v>68</v>
      </c>
      <c r="E27" s="10" t="s">
        <v>16</v>
      </c>
      <c r="F27" s="11"/>
      <c r="G27" s="12"/>
    </row>
  </sheetData>
  <mergeCells count="1">
    <mergeCell ref="B2:H2"/>
  </mergeCells>
  <conditionalFormatting sqref="F5:F27">
    <cfRule type="cellIs" priority="2" operator="equal" aboveAverage="0" equalAverage="0" bottom="0" percent="0" rank="0" text="" dxfId="0">
      <formula>"완료"</formula>
    </cfRule>
    <cfRule type="cellIs" priority="3" operator="equal" aboveAverage="0" equalAverage="0" bottom="0" percent="0" rank="0" text="" dxfId="1">
      <formula>"미작성"</formula>
    </cfRule>
  </conditionalFormatting>
  <conditionalFormatting sqref="E5:E27">
    <cfRule type="cellIs" priority="4" operator="equal" aboveAverage="0" equalAverage="0" bottom="0" percent="0" rank="0" text="" dxfId="2">
      <formula>"최상"</formula>
    </cfRule>
  </conditionalFormatting>
  <dataValidations count="1">
    <dataValidation allowBlank="false" errorStyle="stop" operator="between" showDropDown="false" showErrorMessage="false" showInputMessage="false" sqref="F5:F27" type="list">
      <formula1>"미작성,초안,검토중,완료"</formula1>
      <formula2>0</formula2>
    </dataValidation>
  </dataValidation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G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0"/>
    <col collapsed="false" customWidth="true" hidden="false" outlineLevel="0" max="7" min="3" style="0" width="16"/>
    <col collapsed="false" customWidth="true" hidden="false" outlineLevel="0" max="8" min="8" style="0" width="4"/>
  </cols>
  <sheetData>
    <row r="2" customFormat="false" ht="19.7" hidden="false" customHeight="false" outlineLevel="0" collapsed="false">
      <c r="B2" s="1" t="s">
        <v>69</v>
      </c>
      <c r="C2" s="1"/>
      <c r="D2" s="1"/>
      <c r="E2" s="1"/>
      <c r="F2" s="1"/>
      <c r="G2" s="1"/>
    </row>
    <row r="4" customFormat="false" ht="15" hidden="false" customHeight="false" outlineLevel="0" collapsed="false">
      <c r="B4" s="6" t="s">
        <v>70</v>
      </c>
      <c r="C4" s="6" t="s">
        <v>71</v>
      </c>
      <c r="D4" s="6" t="s">
        <v>72</v>
      </c>
      <c r="E4" s="6" t="s">
        <v>73</v>
      </c>
      <c r="F4" s="6" t="s">
        <v>74</v>
      </c>
      <c r="G4" s="6" t="s">
        <v>75</v>
      </c>
    </row>
    <row r="5" customFormat="false" ht="15" hidden="false" customHeight="false" outlineLevel="0" collapsed="false">
      <c r="B5" s="11"/>
      <c r="C5" s="11"/>
      <c r="D5" s="11"/>
      <c r="E5" s="11"/>
      <c r="F5" s="11"/>
      <c r="G5" s="13" t="str">
        <f aca="false">IFERROR((F5-D5)/D5,"")</f>
        <v/>
      </c>
    </row>
    <row r="6" customFormat="false" ht="15" hidden="false" customHeight="false" outlineLevel="0" collapsed="false">
      <c r="B6" s="11"/>
      <c r="C6" s="11"/>
      <c r="D6" s="11"/>
      <c r="E6" s="11"/>
      <c r="F6" s="11"/>
      <c r="G6" s="13" t="str">
        <f aca="false">IFERROR((F6-D6)/D6,"")</f>
        <v/>
      </c>
    </row>
    <row r="7" customFormat="false" ht="15" hidden="false" customHeight="false" outlineLevel="0" collapsed="false">
      <c r="B7" s="11"/>
      <c r="C7" s="11"/>
      <c r="D7" s="11"/>
      <c r="E7" s="11"/>
      <c r="F7" s="11"/>
      <c r="G7" s="13" t="str">
        <f aca="false">IFERROR((F7-D7)/D7,"")</f>
        <v/>
      </c>
    </row>
    <row r="8" customFormat="false" ht="15" hidden="false" customHeight="false" outlineLevel="0" collapsed="false">
      <c r="B8" s="11"/>
      <c r="C8" s="11"/>
      <c r="D8" s="11"/>
      <c r="E8" s="11"/>
      <c r="F8" s="11"/>
      <c r="G8" s="13" t="str">
        <f aca="false">IFERROR((F8-D8)/D8,"")</f>
        <v/>
      </c>
    </row>
    <row r="9" customFormat="false" ht="15" hidden="false" customHeight="false" outlineLevel="0" collapsed="false">
      <c r="B9" s="11"/>
      <c r="C9" s="11"/>
      <c r="D9" s="11"/>
      <c r="E9" s="11"/>
      <c r="F9" s="11"/>
      <c r="G9" s="13" t="str">
        <f aca="false">IFERROR((F9-D9)/D9,"")</f>
        <v/>
      </c>
    </row>
    <row r="10" customFormat="false" ht="15" hidden="false" customHeight="false" outlineLevel="0" collapsed="false">
      <c r="B10" s="11"/>
      <c r="C10" s="11"/>
      <c r="D10" s="11"/>
      <c r="E10" s="11"/>
      <c r="F10" s="11"/>
      <c r="G10" s="13" t="str">
        <f aca="false">IFERROR((F10-D10)/D10,"")</f>
        <v/>
      </c>
    </row>
    <row r="11" customFormat="false" ht="15" hidden="false" customHeight="false" outlineLevel="0" collapsed="false">
      <c r="B11" s="11"/>
      <c r="C11" s="11"/>
      <c r="D11" s="11"/>
      <c r="E11" s="11"/>
      <c r="F11" s="11"/>
      <c r="G11" s="13" t="str">
        <f aca="false">IFERROR((F11-D11)/D11,"")</f>
        <v/>
      </c>
    </row>
    <row r="12" customFormat="false" ht="15" hidden="false" customHeight="false" outlineLevel="0" collapsed="false">
      <c r="B12" s="11"/>
      <c r="C12" s="11"/>
      <c r="D12" s="11"/>
      <c r="E12" s="11"/>
      <c r="F12" s="11"/>
      <c r="G12" s="13" t="str">
        <f aca="false">IFERROR((F12-D12)/D12,"")</f>
        <v/>
      </c>
    </row>
    <row r="13" customFormat="false" ht="15" hidden="false" customHeight="false" outlineLevel="0" collapsed="false">
      <c r="B13" s="11"/>
      <c r="C13" s="11"/>
      <c r="D13" s="11"/>
      <c r="E13" s="11"/>
      <c r="F13" s="11"/>
      <c r="G13" s="13" t="str">
        <f aca="false">IFERROR((F13-D13)/D13,"")</f>
        <v/>
      </c>
    </row>
    <row r="14" customFormat="false" ht="15" hidden="false" customHeight="false" outlineLevel="0" collapsed="false">
      <c r="B14" s="11"/>
      <c r="C14" s="11"/>
      <c r="D14" s="11"/>
      <c r="E14" s="11"/>
      <c r="F14" s="11"/>
      <c r="G14" s="13" t="str">
        <f aca="false">IFERROR((F14-D14)/D14,"")</f>
        <v/>
      </c>
    </row>
  </sheetData>
  <mergeCells count="1">
    <mergeCell ref="B2:G2"/>
  </mergeCell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D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4" min="3" style="0" width="16"/>
    <col collapsed="false" customWidth="true" hidden="false" outlineLevel="0" max="5" min="5" style="0" width="4"/>
  </cols>
  <sheetData>
    <row r="2" customFormat="false" ht="19.7" hidden="false" customHeight="false" outlineLevel="0" collapsed="false">
      <c r="B2" s="1" t="s">
        <v>76</v>
      </c>
      <c r="C2" s="1"/>
      <c r="D2" s="1"/>
    </row>
    <row r="4" customFormat="false" ht="15" hidden="false" customHeight="false" outlineLevel="0" collapsed="false">
      <c r="B4" s="6" t="s">
        <v>7</v>
      </c>
      <c r="C4" s="6" t="s">
        <v>77</v>
      </c>
      <c r="D4" s="6" t="s">
        <v>78</v>
      </c>
    </row>
    <row r="5" customFormat="false" ht="15" hidden="false" customHeight="false" outlineLevel="0" collapsed="false">
      <c r="B5" s="14" t="s">
        <v>79</v>
      </c>
      <c r="C5" s="7" t="str">
        <f aca="false">COUNTIFS(체크리스트!B5:B27,"1. 기업 개요",체크리스트!F5:F27,"완료")&amp;"/"&amp;COUNTIF(체크리스트!B5:B27,"1. 기업 개요")</f>
        <v>0/4</v>
      </c>
      <c r="D5" s="15" t="n">
        <f aca="false">IFERROR(COUNTIFS(체크리스트!B5:B27,"1. 기업 개요",체크리스트!F5:F27,"완료")/COUNTIF(체크리스트!B5:B27,"1. 기업 개요"),0)</f>
        <v>0</v>
      </c>
    </row>
    <row r="6" customFormat="false" ht="15" hidden="false" customHeight="false" outlineLevel="0" collapsed="false">
      <c r="B6" s="14" t="s">
        <v>80</v>
      </c>
      <c r="C6" s="7" t="str">
        <f aca="false">COUNTIFS(체크리스트!B5:B27,"2. 기술개발 배경",체크리스트!F5:F27,"완료")&amp;"/"&amp;COUNTIF(체크리스트!B5:B27,"2. 기술개발 배경")</f>
        <v>0/3</v>
      </c>
      <c r="D6" s="15" t="n">
        <f aca="false">IFERROR(COUNTIFS(체크리스트!B5:B27,"2. 기술개발 배경",체크리스트!F5:F27,"완료")/COUNTIF(체크리스트!B5:B27,"2. 기술개발 배경"),0)</f>
        <v>0</v>
      </c>
    </row>
    <row r="7" customFormat="false" ht="15" hidden="false" customHeight="false" outlineLevel="0" collapsed="false">
      <c r="B7" s="14" t="s">
        <v>81</v>
      </c>
      <c r="C7" s="7" t="str">
        <f aca="false">COUNTIFS(체크리스트!B5:B27,"3. 기술개발 내용",체크리스트!F5:F27,"완료")&amp;"/"&amp;COUNTIF(체크리스트!B5:B27,"3. 기술개발 내용")</f>
        <v>0/4</v>
      </c>
      <c r="D7" s="15" t="n">
        <f aca="false">IFERROR(COUNTIFS(체크리스트!B5:B27,"3. 기술개발 내용",체크리스트!F5:F27,"완료")/COUNTIF(체크리스트!B5:B27,"3. 기술개발 내용"),0)</f>
        <v>0</v>
      </c>
    </row>
    <row r="8" customFormat="false" ht="15" hidden="false" customHeight="false" outlineLevel="0" collapsed="false">
      <c r="B8" s="14" t="s">
        <v>82</v>
      </c>
      <c r="C8" s="7" t="str">
        <f aca="false">COUNTIFS(체크리스트!B5:B27,"4. 시장 분석",체크리스트!F5:F27,"완료")&amp;"/"&amp;COUNTIF(체크리스트!B5:B27,"4. 시장 분석")</f>
        <v>0/3</v>
      </c>
      <c r="D8" s="15" t="n">
        <f aca="false">IFERROR(COUNTIFS(체크리스트!B5:B27,"4. 시장 분석",체크리스트!F5:F27,"완료")/COUNTIF(체크리스트!B5:B27,"4. 시장 분석"),0)</f>
        <v>0</v>
      </c>
    </row>
    <row r="9" customFormat="false" ht="15" hidden="false" customHeight="false" outlineLevel="0" collapsed="false">
      <c r="B9" s="14" t="s">
        <v>83</v>
      </c>
      <c r="C9" s="7" t="str">
        <f aca="false">COUNTIFS(체크리스트!B5:B27,"5. 사업화 전략",체크리스트!F5:F27,"완료")&amp;"/"&amp;COUNTIF(체크리스트!B5:B27,"5. 사업화 전략")</f>
        <v>0/3</v>
      </c>
      <c r="D9" s="15" t="n">
        <f aca="false">IFERROR(COUNTIFS(체크리스트!B5:B27,"5. 사업화 전략",체크리스트!F5:F27,"완료")/COUNTIF(체크리스트!B5:B27,"5. 사업화 전략"),0)</f>
        <v>0</v>
      </c>
    </row>
    <row r="10" customFormat="false" ht="15" hidden="false" customHeight="false" outlineLevel="0" collapsed="false">
      <c r="B10" s="14" t="s">
        <v>84</v>
      </c>
      <c r="C10" s="7" t="str">
        <f aca="false">COUNTIFS(체크리스트!B5:B27,"6. 재무 계획",체크리스트!F5:F27,"완료")&amp;"/"&amp;COUNTIF(체크리스트!B5:B27,"6. 재무 계획")</f>
        <v>0/3</v>
      </c>
      <c r="D10" s="15" t="n">
        <f aca="false">IFERROR(COUNTIFS(체크리스트!B5:B27,"6. 재무 계획",체크리스트!F5:F27,"완료")/COUNTIF(체크리스트!B5:B27,"6. 재무 계획"),0)</f>
        <v>0</v>
      </c>
    </row>
    <row r="11" customFormat="false" ht="15" hidden="false" customHeight="false" outlineLevel="0" collapsed="false">
      <c r="B11" s="14" t="s">
        <v>85</v>
      </c>
      <c r="C11" s="7" t="str">
        <f aca="false">COUNTIFS(체크리스트!B5:B27,"7. 기대 효과",체크리스트!F5:F27,"완료")&amp;"/"&amp;COUNTIF(체크리스트!B5:B27,"7. 기대 효과")</f>
        <v>0/3</v>
      </c>
      <c r="D11" s="15" t="n">
        <f aca="false">IFERROR(COUNTIFS(체크리스트!B5:B27,"7. 기대 효과",체크리스트!F5:F27,"완료")/COUNTIF(체크리스트!B5:B27,"7. 기대 효과"),0)</f>
        <v>0</v>
      </c>
    </row>
    <row r="13" customFormat="false" ht="19.7" hidden="false" customHeight="false" outlineLevel="0" collapsed="false">
      <c r="B13" s="2" t="s">
        <v>5</v>
      </c>
      <c r="C13" s="5" t="n">
        <f aca="false">개요!C8</f>
        <v>0</v>
      </c>
      <c r="D13" s="5"/>
    </row>
  </sheetData>
  <mergeCells count="2">
    <mergeCell ref="B2:D2"/>
    <mergeCell ref="C13:D13"/>
  </mergeCell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2026-03-18T13:46:17Z</dcterms:created>
  <dc:creator>openpyxl</dc:creator>
  <dc:description/>
  <dc:language>en-US</dc:language>
  <cp:lastModifiedBy/>
  <dcterms:modified xsi:type="dcterms:W3CDTF">2026-03-18T13:46:17Z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