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out Log" sheetId="1" state="visible" r:id="rId3"/>
    <sheet name="Exercise DB" sheetId="2" state="visible" r:id="rId4"/>
    <sheet name="Body Weigh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<sst xmlns="http://schemas.openxmlformats.org/spreadsheetml/2006/main" count="60" uniqueCount="38">
  <si>
    <t xml:space="preserve">📝 Workout Log</t>
  </si>
  <si>
    <t xml:space="preserve">🏋️ Weight Training</t>
  </si>
  <si>
    <t xml:space="preserve">Date</t>
  </si>
  <si>
    <t xml:space="preserve">Exercise</t>
  </si>
  <si>
    <t xml:space="preserve">Set</t>
  </si>
  <si>
    <t xml:space="preserve">Weight(lb)</t>
  </si>
  <si>
    <t xml:space="preserve">Reps</t>
  </si>
  <si>
    <t xml:space="preserve">Volume</t>
  </si>
  <si>
    <t xml:space="preserve">Est. 1RM</t>
  </si>
  <si>
    <t xml:space="preserve">Body Part</t>
  </si>
  <si>
    <t xml:space="preserve">Notes</t>
  </si>
  <si>
    <t xml:space="preserve">Bench Press</t>
  </si>
  <si>
    <t xml:space="preserve">Squat</t>
  </si>
  <si>
    <t xml:space="preserve">🏃 Cardio</t>
  </si>
  <si>
    <t xml:space="preserve">Type</t>
  </si>
  <si>
    <t xml:space="preserve">Distance(mi)</t>
  </si>
  <si>
    <t xml:space="preserve">Time(min)</t>
  </si>
  <si>
    <t xml:space="preserve">Pace(min/mi)</t>
  </si>
  <si>
    <t xml:space="preserve">Calories</t>
  </si>
  <si>
    <t xml:space="preserve">🏋️ Exercise Database</t>
  </si>
  <si>
    <t xml:space="preserve">Chest</t>
  </si>
  <si>
    <t xml:space="preserve">Weight</t>
  </si>
  <si>
    <t xml:space="preserve">Legs</t>
  </si>
  <si>
    <t xml:space="preserve">Deadlift</t>
  </si>
  <si>
    <t xml:space="preserve">Back/Legs</t>
  </si>
  <si>
    <t xml:space="preserve">Pull-Up</t>
  </si>
  <si>
    <t xml:space="preserve">Back</t>
  </si>
  <si>
    <t xml:space="preserve">Bodyweight</t>
  </si>
  <si>
    <t xml:space="preserve">Overhead Press</t>
  </si>
  <si>
    <t xml:space="preserve">Shoulders</t>
  </si>
  <si>
    <t xml:space="preserve">Barbell Row</t>
  </si>
  <si>
    <t xml:space="preserve">Running</t>
  </si>
  <si>
    <t xml:space="preserve">Full Body</t>
  </si>
  <si>
    <t xml:space="preserve">Cardio</t>
  </si>
  <si>
    <t xml:space="preserve">Cycling</t>
  </si>
  <si>
    <t xml:space="preserve">Swimming</t>
  </si>
  <si>
    <t xml:space="preserve">⚖️ Body Weight Log</t>
  </si>
  <si>
    <t xml:space="preserve">Body Fat 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</si>
</sst>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0.0"/>
    <numFmt numFmtId="167" formatCode="#,##0"/>
    <numFmt numFmtId="168" formatCode="0.00"/>
    <numFmt numFmtId="169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sz val="10"/>
      <color rgb="FF40404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EDF2F9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J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5"/>
    <col collapsed="false" customWidth="true" hidden="false" outlineLevel="0" max="5" min="5" style="0" width="10"/>
    <col collapsed="false" customWidth="true" hidden="false" outlineLevel="0" max="6" min="6" style="0" width="6"/>
    <col collapsed="false" customWidth="true" hidden="false" outlineLevel="0" max="8" min="7" style="0" width="10"/>
    <col collapsed="false" customWidth="true" hidden="false" outlineLevel="0" max="9" min="9" style="0" width="12"/>
    <col collapsed="false" customWidth="true" hidden="false" outlineLevel="0" max="10" min="10" style="0" width="14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true" outlineLevel="0" collapsed="false">
      <c r="B4" s="2" t="s">
        <v>1</v>
      </c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customFormat="false" ht="15" hidden="false" customHeight="false" outlineLevel="0" collapsed="false">
      <c r="B6" s="4" t="n">
        <v>46082</v>
      </c>
      <c r="C6" s="5" t="s">
        <v>11</v>
      </c>
      <c r="D6" s="6" t="n">
        <v>1</v>
      </c>
      <c r="E6" s="7" t="n">
        <v>135</v>
      </c>
      <c r="F6" s="6" t="n">
        <v>10</v>
      </c>
      <c r="G6" s="8" t="n">
        <f aca="false">IF(OR(E6="",F6=""),0,E6*F6)</f>
        <v>1350</v>
      </c>
      <c r="H6" s="9" t="n">
        <f aca="false">IF(OR(E6="",F6=""),"",ROUND(E6*(1+F6/30),1))</f>
        <v>180</v>
      </c>
      <c r="I6" s="10" t="str">
        <f aca="false">IFERROR(VLOOKUP(C6,'Exercise DB'!B5:C13,2,FALSE()),"")</f>
        <v>Chest</v>
      </c>
      <c r="J6" s="11"/>
    </row>
    <row r="7" customFormat="false" ht="15" hidden="false" customHeight="false" outlineLevel="0" collapsed="false">
      <c r="B7" s="12" t="n">
        <v>46082</v>
      </c>
      <c r="C7" s="13" t="s">
        <v>11</v>
      </c>
      <c r="D7" s="14" t="n">
        <v>2</v>
      </c>
      <c r="E7" s="15" t="n">
        <v>155</v>
      </c>
      <c r="F7" s="14" t="n">
        <v>8</v>
      </c>
      <c r="G7" s="16" t="n">
        <f aca="false">IF(OR(E7="",F7=""),0,E7*F7)</f>
        <v>1240</v>
      </c>
      <c r="H7" s="17" t="n">
        <f aca="false">IF(OR(E7="",F7=""),"",ROUND(E7*(1+F7/30),1))</f>
        <v>196.3</v>
      </c>
      <c r="I7" s="18" t="str">
        <f aca="false">IFERROR(VLOOKUP(C7,'Exercise DB'!B5:C13,2,FALSE()),"")</f>
        <v>Chest</v>
      </c>
      <c r="J7" s="19"/>
    </row>
    <row r="8" customFormat="false" ht="15" hidden="false" customHeight="false" outlineLevel="0" collapsed="false">
      <c r="B8" s="4" t="n">
        <v>46082</v>
      </c>
      <c r="C8" s="5" t="s">
        <v>12</v>
      </c>
      <c r="D8" s="6" t="n">
        <v>1</v>
      </c>
      <c r="E8" s="7" t="n">
        <v>185</v>
      </c>
      <c r="F8" s="6" t="n">
        <v>10</v>
      </c>
      <c r="G8" s="8" t="n">
        <f aca="false">IF(OR(E8="",F8=""),0,E8*F8)</f>
        <v>1850</v>
      </c>
      <c r="H8" s="9" t="n">
        <f aca="false">IF(OR(E8="",F8=""),"",ROUND(E8*(1+F8/30),1))</f>
        <v>246.7</v>
      </c>
      <c r="I8" s="10" t="str">
        <f aca="false">IFERROR(VLOOKUP(C8,'Exercise DB'!B5:C13,2,FALSE()),"")</f>
        <v>Legs</v>
      </c>
      <c r="J8" s="11"/>
    </row>
    <row r="9" customFormat="false" ht="15" hidden="false" customHeight="false" outlineLevel="0" collapsed="false">
      <c r="B9" s="12" t="n">
        <v>46082</v>
      </c>
      <c r="C9" s="13" t="s">
        <v>12</v>
      </c>
      <c r="D9" s="14" t="n">
        <v>2</v>
      </c>
      <c r="E9" s="15" t="n">
        <v>225</v>
      </c>
      <c r="F9" s="14" t="n">
        <v>6</v>
      </c>
      <c r="G9" s="16" t="n">
        <f aca="false">IF(OR(E9="",F9=""),0,E9*F9)</f>
        <v>1350</v>
      </c>
      <c r="H9" s="17" t="n">
        <f aca="false">IF(OR(E9="",F9=""),"",ROUND(E9*(1+F9/30),1))</f>
        <v>270</v>
      </c>
      <c r="I9" s="18" t="str">
        <f aca="false">IFERROR(VLOOKUP(C9,'Exercise DB'!B5:C13,2,FALSE()),"")</f>
        <v>Legs</v>
      </c>
      <c r="J9" s="19"/>
    </row>
    <row r="10" customFormat="false" ht="15" hidden="false" customHeight="false" outlineLevel="0" collapsed="false">
      <c r="B10" s="4"/>
      <c r="C10" s="5"/>
      <c r="D10" s="6"/>
      <c r="E10" s="7"/>
      <c r="F10" s="6"/>
      <c r="G10" s="8" t="n">
        <f aca="false">IF(OR(E10="",F10=""),0,E10*F10)</f>
        <v>0</v>
      </c>
      <c r="H10" s="9" t="str">
        <f aca="false">IF(OR(E10="",F10=""),"",ROUND(E10*(1+F10/30),1))</f>
        <v/>
      </c>
      <c r="I10" s="10" t="str">
        <f aca="false">IFERROR(VLOOKUP(C10,'Exercise DB'!B5:C13,2,FALSE()),"")</f>
        <v/>
      </c>
      <c r="J10" s="11"/>
    </row>
    <row r="11" customFormat="false" ht="15" hidden="false" customHeight="false" outlineLevel="0" collapsed="false">
      <c r="B11" s="12"/>
      <c r="C11" s="13"/>
      <c r="D11" s="14"/>
      <c r="E11" s="15"/>
      <c r="F11" s="14"/>
      <c r="G11" s="16" t="n">
        <f aca="false">IF(OR(E11="",F11=""),0,E11*F11)</f>
        <v>0</v>
      </c>
      <c r="H11" s="17" t="str">
        <f aca="false">IF(OR(E11="",F11=""),"",ROUND(E11*(1+F11/30),1))</f>
        <v/>
      </c>
      <c r="I11" s="18" t="str">
        <f aca="false">IFERROR(VLOOKUP(C11,'Exercise DB'!B5:C13,2,FALSE()),"")</f>
        <v/>
      </c>
      <c r="J11" s="19"/>
    </row>
    <row r="12" customFormat="false" ht="15" hidden="false" customHeight="false" outlineLevel="0" collapsed="false">
      <c r="B12" s="4"/>
      <c r="C12" s="5"/>
      <c r="D12" s="6"/>
      <c r="E12" s="7"/>
      <c r="F12" s="6"/>
      <c r="G12" s="8" t="n">
        <f aca="false">IF(OR(E12="",F12=""),0,E12*F12)</f>
        <v>0</v>
      </c>
      <c r="H12" s="9" t="str">
        <f aca="false">IF(OR(E12="",F12=""),"",ROUND(E12*(1+F12/30),1))</f>
        <v/>
      </c>
      <c r="I12" s="10" t="str">
        <f aca="false">IFERROR(VLOOKUP(C12,'Exercise DB'!B5:C13,2,FALSE()),"")</f>
        <v/>
      </c>
      <c r="J12" s="11"/>
    </row>
    <row r="13" customFormat="false" ht="15" hidden="false" customHeight="false" outlineLevel="0" collapsed="false">
      <c r="B13" s="12"/>
      <c r="C13" s="13"/>
      <c r="D13" s="14"/>
      <c r="E13" s="15"/>
      <c r="F13" s="14"/>
      <c r="G13" s="16" t="n">
        <f aca="false">IF(OR(E13="",F13=""),0,E13*F13)</f>
        <v>0</v>
      </c>
      <c r="H13" s="17" t="str">
        <f aca="false">IF(OR(E13="",F13=""),"",ROUND(E13*(1+F13/30),1))</f>
        <v/>
      </c>
      <c r="I13" s="18" t="str">
        <f aca="false">IFERROR(VLOOKUP(C13,'Exercise DB'!B5:C13,2,FALSE()),"")</f>
        <v/>
      </c>
      <c r="J13" s="19"/>
    </row>
    <row r="14" customFormat="false" ht="15" hidden="false" customHeight="false" outlineLevel="0" collapsed="false">
      <c r="B14" s="4"/>
      <c r="C14" s="5"/>
      <c r="D14" s="6"/>
      <c r="E14" s="7"/>
      <c r="F14" s="6"/>
      <c r="G14" s="8" t="n">
        <f aca="false">IF(OR(E14="",F14=""),0,E14*F14)</f>
        <v>0</v>
      </c>
      <c r="H14" s="9" t="str">
        <f aca="false">IF(OR(E14="",F14=""),"",ROUND(E14*(1+F14/30),1))</f>
        <v/>
      </c>
      <c r="I14" s="10" t="str">
        <f aca="false">IFERROR(VLOOKUP(C14,'Exercise DB'!B5:C13,2,FALSE()),"")</f>
        <v/>
      </c>
      <c r="J14" s="11"/>
    </row>
    <row r="15" customFormat="false" ht="15" hidden="false" customHeight="false" outlineLevel="0" collapsed="false">
      <c r="B15" s="12"/>
      <c r="C15" s="13"/>
      <c r="D15" s="14"/>
      <c r="E15" s="15"/>
      <c r="F15" s="14"/>
      <c r="G15" s="16" t="n">
        <f aca="false">IF(OR(E15="",F15=""),0,E15*F15)</f>
        <v>0</v>
      </c>
      <c r="H15" s="17" t="str">
        <f aca="false">IF(OR(E15="",F15=""),"",ROUND(E15*(1+F15/30),1))</f>
        <v/>
      </c>
      <c r="I15" s="18" t="str">
        <f aca="false">IFERROR(VLOOKUP(C15,'Exercise DB'!B5:C13,2,FALSE()),"")</f>
        <v/>
      </c>
      <c r="J15" s="19"/>
    </row>
    <row r="16" customFormat="false" ht="15" hidden="false" customHeight="false" outlineLevel="0" collapsed="false">
      <c r="B16" s="4"/>
      <c r="C16" s="5"/>
      <c r="D16" s="6"/>
      <c r="E16" s="7"/>
      <c r="F16" s="6"/>
      <c r="G16" s="8" t="n">
        <f aca="false">IF(OR(E16="",F16=""),0,E16*F16)</f>
        <v>0</v>
      </c>
      <c r="H16" s="9" t="str">
        <f aca="false">IF(OR(E16="",F16=""),"",ROUND(E16*(1+F16/30),1))</f>
        <v/>
      </c>
      <c r="I16" s="10" t="str">
        <f aca="false">IFERROR(VLOOKUP(C16,'Exercise DB'!B5:C13,2,FALSE()),"")</f>
        <v/>
      </c>
      <c r="J16" s="11"/>
    </row>
    <row r="17" customFormat="false" ht="15" hidden="false" customHeight="false" outlineLevel="0" collapsed="false">
      <c r="B17" s="12"/>
      <c r="C17" s="13"/>
      <c r="D17" s="14"/>
      <c r="E17" s="15"/>
      <c r="F17" s="14"/>
      <c r="G17" s="16" t="n">
        <f aca="false">IF(OR(E17="",F17=""),0,E17*F17)</f>
        <v>0</v>
      </c>
      <c r="H17" s="17" t="str">
        <f aca="false">IF(OR(E17="",F17=""),"",ROUND(E17*(1+F17/30),1))</f>
        <v/>
      </c>
      <c r="I17" s="18" t="str">
        <f aca="false">IFERROR(VLOOKUP(C17,'Exercise DB'!B5:C13,2,FALSE()),"")</f>
        <v/>
      </c>
      <c r="J17" s="19"/>
    </row>
    <row r="18" customFormat="false" ht="15" hidden="false" customHeight="false" outlineLevel="0" collapsed="false">
      <c r="B18" s="4"/>
      <c r="C18" s="5"/>
      <c r="D18" s="6"/>
      <c r="E18" s="7"/>
      <c r="F18" s="6"/>
      <c r="G18" s="8" t="n">
        <f aca="false">IF(OR(E18="",F18=""),0,E18*F18)</f>
        <v>0</v>
      </c>
      <c r="H18" s="9" t="str">
        <f aca="false">IF(OR(E18="",F18=""),"",ROUND(E18*(1+F18/30),1))</f>
        <v/>
      </c>
      <c r="I18" s="10" t="str">
        <f aca="false">IFERROR(VLOOKUP(C18,'Exercise DB'!B5:C13,2,FALSE()),"")</f>
        <v/>
      </c>
      <c r="J18" s="11"/>
    </row>
    <row r="19" customFormat="false" ht="15" hidden="false" customHeight="false" outlineLevel="0" collapsed="false">
      <c r="B19" s="12"/>
      <c r="C19" s="13"/>
      <c r="D19" s="14"/>
      <c r="E19" s="15"/>
      <c r="F19" s="14"/>
      <c r="G19" s="16" t="n">
        <f aca="false">IF(OR(E19="",F19=""),0,E19*F19)</f>
        <v>0</v>
      </c>
      <c r="H19" s="17" t="str">
        <f aca="false">IF(OR(E19="",F19=""),"",ROUND(E19*(1+F19/30),1))</f>
        <v/>
      </c>
      <c r="I19" s="18" t="str">
        <f aca="false">IFERROR(VLOOKUP(C19,'Exercise DB'!B5:C13,2,FALSE()),"")</f>
        <v/>
      </c>
      <c r="J19" s="19"/>
    </row>
    <row r="20" customFormat="false" ht="15" hidden="false" customHeight="false" outlineLevel="0" collapsed="false">
      <c r="B20" s="4"/>
      <c r="C20" s="5"/>
      <c r="D20" s="6"/>
      <c r="E20" s="7"/>
      <c r="F20" s="6"/>
      <c r="G20" s="8" t="n">
        <f aca="false">IF(OR(E20="",F20=""),0,E20*F20)</f>
        <v>0</v>
      </c>
      <c r="H20" s="9" t="str">
        <f aca="false">IF(OR(E20="",F20=""),"",ROUND(E20*(1+F20/30),1))</f>
        <v/>
      </c>
      <c r="I20" s="10" t="str">
        <f aca="false">IFERROR(VLOOKUP(C20,'Exercise DB'!B5:C13,2,FALSE()),"")</f>
        <v/>
      </c>
      <c r="J20" s="11"/>
    </row>
    <row r="21" customFormat="false" ht="15" hidden="false" customHeight="false" outlineLevel="0" collapsed="false">
      <c r="B21" s="12"/>
      <c r="C21" s="13"/>
      <c r="D21" s="14"/>
      <c r="E21" s="15"/>
      <c r="F21" s="14"/>
      <c r="G21" s="16" t="n">
        <f aca="false">IF(OR(E21="",F21=""),0,E21*F21)</f>
        <v>0</v>
      </c>
      <c r="H21" s="17" t="str">
        <f aca="false">IF(OR(E21="",F21=""),"",ROUND(E21*(1+F21/30),1))</f>
        <v/>
      </c>
      <c r="I21" s="18" t="str">
        <f aca="false">IFERROR(VLOOKUP(C21,'Exercise DB'!B5:C13,2,FALSE()),"")</f>
        <v/>
      </c>
      <c r="J21" s="19"/>
    </row>
    <row r="22" customFormat="false" ht="15" hidden="false" customHeight="false" outlineLevel="0" collapsed="false">
      <c r="B22" s="4"/>
      <c r="C22" s="5"/>
      <c r="D22" s="6"/>
      <c r="E22" s="7"/>
      <c r="F22" s="6"/>
      <c r="G22" s="8" t="n">
        <f aca="false">IF(OR(E22="",F22=""),0,E22*F22)</f>
        <v>0</v>
      </c>
      <c r="H22" s="9" t="str">
        <f aca="false">IF(OR(E22="",F22=""),"",ROUND(E22*(1+F22/30),1))</f>
        <v/>
      </c>
      <c r="I22" s="10" t="str">
        <f aca="false">IFERROR(VLOOKUP(C22,'Exercise DB'!B5:C13,2,FALSE()),"")</f>
        <v/>
      </c>
      <c r="J22" s="11"/>
    </row>
    <row r="23" customFormat="false" ht="15" hidden="false" customHeight="false" outlineLevel="0" collapsed="false">
      <c r="B23" s="12"/>
      <c r="C23" s="13"/>
      <c r="D23" s="14"/>
      <c r="E23" s="15"/>
      <c r="F23" s="14"/>
      <c r="G23" s="16" t="n">
        <f aca="false">IF(OR(E23="",F23=""),0,E23*F23)</f>
        <v>0</v>
      </c>
      <c r="H23" s="17" t="str">
        <f aca="false">IF(OR(E23="",F23=""),"",ROUND(E23*(1+F23/30),1))</f>
        <v/>
      </c>
      <c r="I23" s="18" t="str">
        <f aca="false">IFERROR(VLOOKUP(C23,'Exercise DB'!B5:C13,2,FALSE()),"")</f>
        <v/>
      </c>
      <c r="J23" s="19"/>
    </row>
    <row r="24" customFormat="false" ht="15" hidden="false" customHeight="false" outlineLevel="0" collapsed="false">
      <c r="B24" s="4"/>
      <c r="C24" s="5"/>
      <c r="D24" s="6"/>
      <c r="E24" s="7"/>
      <c r="F24" s="6"/>
      <c r="G24" s="8" t="n">
        <f aca="false">IF(OR(E24="",F24=""),0,E24*F24)</f>
        <v>0</v>
      </c>
      <c r="H24" s="9" t="str">
        <f aca="false">IF(OR(E24="",F24=""),"",ROUND(E24*(1+F24/30),1))</f>
        <v/>
      </c>
      <c r="I24" s="10" t="str">
        <f aca="false">IFERROR(VLOOKUP(C24,'Exercise DB'!B5:C13,2,FALSE()),"")</f>
        <v/>
      </c>
      <c r="J24" s="11"/>
    </row>
    <row r="25" customFormat="false" ht="15" hidden="false" customHeight="false" outlineLevel="0" collapsed="false">
      <c r="B25" s="12"/>
      <c r="C25" s="13"/>
      <c r="D25" s="14"/>
      <c r="E25" s="15"/>
      <c r="F25" s="14"/>
      <c r="G25" s="16" t="n">
        <f aca="false">IF(OR(E25="",F25=""),0,E25*F25)</f>
        <v>0</v>
      </c>
      <c r="H25" s="17" t="str">
        <f aca="false">IF(OR(E25="",F25=""),"",ROUND(E25*(1+F25/30),1))</f>
        <v/>
      </c>
      <c r="I25" s="18" t="str">
        <f aca="false">IFERROR(VLOOKUP(C25,'Exercise DB'!B5:C13,2,FALSE()),"")</f>
        <v/>
      </c>
      <c r="J25" s="19"/>
    </row>
    <row r="26" customFormat="false" ht="15" hidden="false" customHeight="false" outlineLevel="0" collapsed="false">
      <c r="B26" s="4"/>
      <c r="C26" s="5"/>
      <c r="D26" s="6"/>
      <c r="E26" s="7"/>
      <c r="F26" s="6"/>
      <c r="G26" s="8" t="n">
        <f aca="false">IF(OR(E26="",F26=""),0,E26*F26)</f>
        <v>0</v>
      </c>
      <c r="H26" s="9" t="str">
        <f aca="false">IF(OR(E26="",F26=""),"",ROUND(E26*(1+F26/30),1))</f>
        <v/>
      </c>
      <c r="I26" s="10" t="str">
        <f aca="false">IFERROR(VLOOKUP(C26,'Exercise DB'!B5:C13,2,FALSE()),"")</f>
        <v/>
      </c>
      <c r="J26" s="11"/>
    </row>
    <row r="27" customFormat="false" ht="15" hidden="false" customHeight="false" outlineLevel="0" collapsed="false">
      <c r="B27" s="12"/>
      <c r="C27" s="13"/>
      <c r="D27" s="14"/>
      <c r="E27" s="15"/>
      <c r="F27" s="14"/>
      <c r="G27" s="16" t="n">
        <f aca="false">IF(OR(E27="",F27=""),0,E27*F27)</f>
        <v>0</v>
      </c>
      <c r="H27" s="17" t="str">
        <f aca="false">IF(OR(E27="",F27=""),"",ROUND(E27*(1+F27/30),1))</f>
        <v/>
      </c>
      <c r="I27" s="18" t="str">
        <f aca="false">IFERROR(VLOOKUP(C27,'Exercise DB'!B5:C13,2,FALSE()),"")</f>
        <v/>
      </c>
      <c r="J27" s="19"/>
    </row>
    <row r="28" customFormat="false" ht="15" hidden="false" customHeight="false" outlineLevel="0" collapsed="false">
      <c r="B28" s="4"/>
      <c r="C28" s="5"/>
      <c r="D28" s="6"/>
      <c r="E28" s="7"/>
      <c r="F28" s="6"/>
      <c r="G28" s="8" t="n">
        <f aca="false">IF(OR(E28="",F28=""),0,E28*F28)</f>
        <v>0</v>
      </c>
      <c r="H28" s="9" t="str">
        <f aca="false">IF(OR(E28="",F28=""),"",ROUND(E28*(1+F28/30),1))</f>
        <v/>
      </c>
      <c r="I28" s="10" t="str">
        <f aca="false">IFERROR(VLOOKUP(C28,'Exercise DB'!B5:C13,2,FALSE()),"")</f>
        <v/>
      </c>
      <c r="J28" s="11"/>
    </row>
    <row r="29" customFormat="false" ht="15" hidden="false" customHeight="false" outlineLevel="0" collapsed="false">
      <c r="B29" s="12"/>
      <c r="C29" s="13"/>
      <c r="D29" s="14"/>
      <c r="E29" s="15"/>
      <c r="F29" s="14"/>
      <c r="G29" s="16" t="n">
        <f aca="false">IF(OR(E29="",F29=""),0,E29*F29)</f>
        <v>0</v>
      </c>
      <c r="H29" s="17" t="str">
        <f aca="false">IF(OR(E29="",F29=""),"",ROUND(E29*(1+F29/30),1))</f>
        <v/>
      </c>
      <c r="I29" s="18" t="str">
        <f aca="false">IFERROR(VLOOKUP(C29,'Exercise DB'!B5:C13,2,FALSE()),"")</f>
        <v/>
      </c>
      <c r="J29" s="19"/>
    </row>
    <row r="30" customFormat="false" ht="15" hidden="false" customHeight="false" outlineLevel="0" collapsed="false">
      <c r="B30" s="4"/>
      <c r="C30" s="5"/>
      <c r="D30" s="6"/>
      <c r="E30" s="7"/>
      <c r="F30" s="6"/>
      <c r="G30" s="8" t="n">
        <f aca="false">IF(OR(E30="",F30=""),0,E30*F30)</f>
        <v>0</v>
      </c>
      <c r="H30" s="9" t="str">
        <f aca="false">IF(OR(E30="",F30=""),"",ROUND(E30*(1+F30/30),1))</f>
        <v/>
      </c>
      <c r="I30" s="10" t="str">
        <f aca="false">IFERROR(VLOOKUP(C30,'Exercise DB'!B5:C13,2,FALSE()),"")</f>
        <v/>
      </c>
      <c r="J30" s="11"/>
    </row>
    <row r="31" customFormat="false" ht="15" hidden="false" customHeight="false" outlineLevel="0" collapsed="false">
      <c r="B31" s="12"/>
      <c r="C31" s="13"/>
      <c r="D31" s="14"/>
      <c r="E31" s="15"/>
      <c r="F31" s="14"/>
      <c r="G31" s="16" t="n">
        <f aca="false">IF(OR(E31="",F31=""),0,E31*F31)</f>
        <v>0</v>
      </c>
      <c r="H31" s="17" t="str">
        <f aca="false">IF(OR(E31="",F31=""),"",ROUND(E31*(1+F31/30),1))</f>
        <v/>
      </c>
      <c r="I31" s="18" t="str">
        <f aca="false">IFERROR(VLOOKUP(C31,'Exercise DB'!B5:C13,2,FALSE()),"")</f>
        <v/>
      </c>
      <c r="J31" s="19"/>
    </row>
    <row r="32" customFormat="false" ht="15" hidden="false" customHeight="false" outlineLevel="0" collapsed="false">
      <c r="B32" s="4"/>
      <c r="C32" s="5"/>
      <c r="D32" s="6"/>
      <c r="E32" s="7"/>
      <c r="F32" s="6"/>
      <c r="G32" s="8" t="n">
        <f aca="false">IF(OR(E32="",F32=""),0,E32*F32)</f>
        <v>0</v>
      </c>
      <c r="H32" s="9" t="str">
        <f aca="false">IF(OR(E32="",F32=""),"",ROUND(E32*(1+F32/30),1))</f>
        <v/>
      </c>
      <c r="I32" s="10" t="str">
        <f aca="false">IFERROR(VLOOKUP(C32,'Exercise DB'!B5:C13,2,FALSE()),"")</f>
        <v/>
      </c>
      <c r="J32" s="11"/>
    </row>
    <row r="33" customFormat="false" ht="15" hidden="false" customHeight="false" outlineLevel="0" collapsed="false">
      <c r="B33" s="12"/>
      <c r="C33" s="13"/>
      <c r="D33" s="14"/>
      <c r="E33" s="15"/>
      <c r="F33" s="14"/>
      <c r="G33" s="16" t="n">
        <f aca="false">IF(OR(E33="",F33=""),0,E33*F33)</f>
        <v>0</v>
      </c>
      <c r="H33" s="17" t="str">
        <f aca="false">IF(OR(E33="",F33=""),"",ROUND(E33*(1+F33/30),1))</f>
        <v/>
      </c>
      <c r="I33" s="18" t="str">
        <f aca="false">IFERROR(VLOOKUP(C33,'Exercise DB'!B5:C13,2,FALSE()),"")</f>
        <v/>
      </c>
      <c r="J33" s="19"/>
    </row>
    <row r="34" customFormat="false" ht="15" hidden="false" customHeight="false" outlineLevel="0" collapsed="false">
      <c r="B34" s="4"/>
      <c r="C34" s="5"/>
      <c r="D34" s="6"/>
      <c r="E34" s="7"/>
      <c r="F34" s="6"/>
      <c r="G34" s="8" t="n">
        <f aca="false">IF(OR(E34="",F34=""),0,E34*F34)</f>
        <v>0</v>
      </c>
      <c r="H34" s="9" t="str">
        <f aca="false">IF(OR(E34="",F34=""),"",ROUND(E34*(1+F34/30),1))</f>
        <v/>
      </c>
      <c r="I34" s="10" t="str">
        <f aca="false">IFERROR(VLOOKUP(C34,'Exercise DB'!B5:C13,2,FALSE()),"")</f>
        <v/>
      </c>
      <c r="J34" s="11"/>
    </row>
    <row r="35" customFormat="false" ht="15" hidden="false" customHeight="false" outlineLevel="0" collapsed="false">
      <c r="B35" s="12"/>
      <c r="C35" s="13"/>
      <c r="D35" s="14"/>
      <c r="E35" s="15"/>
      <c r="F35" s="14"/>
      <c r="G35" s="16" t="n">
        <f aca="false">IF(OR(E35="",F35=""),0,E35*F35)</f>
        <v>0</v>
      </c>
      <c r="H35" s="17" t="str">
        <f aca="false">IF(OR(E35="",F35=""),"",ROUND(E35*(1+F35/30),1))</f>
        <v/>
      </c>
      <c r="I35" s="18" t="str">
        <f aca="false">IFERROR(VLOOKUP(C35,'Exercise DB'!B5:C13,2,FALSE()),"")</f>
        <v/>
      </c>
      <c r="J35" s="19"/>
    </row>
    <row r="36" customFormat="false" ht="15" hidden="false" customHeight="false" outlineLevel="0" collapsed="false">
      <c r="B36" s="4"/>
      <c r="C36" s="5"/>
      <c r="D36" s="6"/>
      <c r="E36" s="7"/>
      <c r="F36" s="6"/>
      <c r="G36" s="8" t="n">
        <f aca="false">IF(OR(E36="",F36=""),0,E36*F36)</f>
        <v>0</v>
      </c>
      <c r="H36" s="9" t="str">
        <f aca="false">IF(OR(E36="",F36=""),"",ROUND(E36*(1+F36/30),1))</f>
        <v/>
      </c>
      <c r="I36" s="10" t="str">
        <f aca="false">IFERROR(VLOOKUP(C36,'Exercise DB'!B5:C13,2,FALSE()),"")</f>
        <v/>
      </c>
      <c r="J36" s="11"/>
    </row>
    <row r="37" customFormat="false" ht="15" hidden="false" customHeight="false" outlineLevel="0" collapsed="false">
      <c r="B37" s="12"/>
      <c r="C37" s="13"/>
      <c r="D37" s="14"/>
      <c r="E37" s="15"/>
      <c r="F37" s="14"/>
      <c r="G37" s="16" t="n">
        <f aca="false">IF(OR(E37="",F37=""),0,E37*F37)</f>
        <v>0</v>
      </c>
      <c r="H37" s="17" t="str">
        <f aca="false">IF(OR(E37="",F37=""),"",ROUND(E37*(1+F37/30),1))</f>
        <v/>
      </c>
      <c r="I37" s="18" t="str">
        <f aca="false">IFERROR(VLOOKUP(C37,'Exercise DB'!B5:C13,2,FALSE()),"")</f>
        <v/>
      </c>
      <c r="J37" s="19"/>
    </row>
    <row r="38" customFormat="false" ht="15" hidden="false" customHeight="false" outlineLevel="0" collapsed="false">
      <c r="B38" s="4"/>
      <c r="C38" s="5"/>
      <c r="D38" s="6"/>
      <c r="E38" s="7"/>
      <c r="F38" s="6"/>
      <c r="G38" s="8" t="n">
        <f aca="false">IF(OR(E38="",F38=""),0,E38*F38)</f>
        <v>0</v>
      </c>
      <c r="H38" s="9" t="str">
        <f aca="false">IF(OR(E38="",F38=""),"",ROUND(E38*(1+F38/30),1))</f>
        <v/>
      </c>
      <c r="I38" s="10" t="str">
        <f aca="false">IFERROR(VLOOKUP(C38,'Exercise DB'!B5:C13,2,FALSE()),"")</f>
        <v/>
      </c>
      <c r="J38" s="11"/>
    </row>
    <row r="39" customFormat="false" ht="15" hidden="false" customHeight="false" outlineLevel="0" collapsed="false">
      <c r="B39" s="12"/>
      <c r="C39" s="13"/>
      <c r="D39" s="14"/>
      <c r="E39" s="15"/>
      <c r="F39" s="14"/>
      <c r="G39" s="16" t="n">
        <f aca="false">IF(OR(E39="",F39=""),0,E39*F39)</f>
        <v>0</v>
      </c>
      <c r="H39" s="17" t="str">
        <f aca="false">IF(OR(E39="",F39=""),"",ROUND(E39*(1+F39/30),1))</f>
        <v/>
      </c>
      <c r="I39" s="18" t="str">
        <f aca="false">IFERROR(VLOOKUP(C39,'Exercise DB'!B5:C13,2,FALSE()),"")</f>
        <v/>
      </c>
      <c r="J39" s="19"/>
    </row>
    <row r="40" customFormat="false" ht="15" hidden="false" customHeight="false" outlineLevel="0" collapsed="false">
      <c r="B40" s="4"/>
      <c r="C40" s="5"/>
      <c r="D40" s="6"/>
      <c r="E40" s="7"/>
      <c r="F40" s="6"/>
      <c r="G40" s="8" t="n">
        <f aca="false">IF(OR(E40="",F40=""),0,E40*F40)</f>
        <v>0</v>
      </c>
      <c r="H40" s="9" t="str">
        <f aca="false">IF(OR(E40="",F40=""),"",ROUND(E40*(1+F40/30),1))</f>
        <v/>
      </c>
      <c r="I40" s="10" t="str">
        <f aca="false">IFERROR(VLOOKUP(C40,'Exercise DB'!B5:C13,2,FALSE()),"")</f>
        <v/>
      </c>
      <c r="J40" s="11"/>
    </row>
    <row r="41" customFormat="false" ht="15" hidden="false" customHeight="false" outlineLevel="0" collapsed="false">
      <c r="B41" s="12"/>
      <c r="C41" s="13"/>
      <c r="D41" s="14"/>
      <c r="E41" s="15"/>
      <c r="F41" s="14"/>
      <c r="G41" s="16" t="n">
        <f aca="false">IF(OR(E41="",F41=""),0,E41*F41)</f>
        <v>0</v>
      </c>
      <c r="H41" s="17" t="str">
        <f aca="false">IF(OR(E41="",F41=""),"",ROUND(E41*(1+F41/30),1))</f>
        <v/>
      </c>
      <c r="I41" s="18" t="str">
        <f aca="false">IFERROR(VLOOKUP(C41,'Exercise DB'!B5:C13,2,FALSE()),"")</f>
        <v/>
      </c>
      <c r="J41" s="19"/>
    </row>
    <row r="42" customFormat="false" ht="15" hidden="false" customHeight="false" outlineLevel="0" collapsed="false">
      <c r="B42" s="4"/>
      <c r="C42" s="5"/>
      <c r="D42" s="6"/>
      <c r="E42" s="7"/>
      <c r="F42" s="6"/>
      <c r="G42" s="8" t="n">
        <f aca="false">IF(OR(E42="",F42=""),0,E42*F42)</f>
        <v>0</v>
      </c>
      <c r="H42" s="9" t="str">
        <f aca="false">IF(OR(E42="",F42=""),"",ROUND(E42*(1+F42/30),1))</f>
        <v/>
      </c>
      <c r="I42" s="10" t="str">
        <f aca="false">IFERROR(VLOOKUP(C42,'Exercise DB'!B5:C13,2,FALSE()),"")</f>
        <v/>
      </c>
      <c r="J42" s="11"/>
    </row>
    <row r="43" customFormat="false" ht="15" hidden="false" customHeight="false" outlineLevel="0" collapsed="false">
      <c r="B43" s="12"/>
      <c r="C43" s="13"/>
      <c r="D43" s="14"/>
      <c r="E43" s="15"/>
      <c r="F43" s="14"/>
      <c r="G43" s="16" t="n">
        <f aca="false">IF(OR(E43="",F43=""),0,E43*F43)</f>
        <v>0</v>
      </c>
      <c r="H43" s="17" t="str">
        <f aca="false">IF(OR(E43="",F43=""),"",ROUND(E43*(1+F43/30),1))</f>
        <v/>
      </c>
      <c r="I43" s="18" t="str">
        <f aca="false">IFERROR(VLOOKUP(C43,'Exercise DB'!B5:C13,2,FALSE()),"")</f>
        <v/>
      </c>
      <c r="J43" s="19"/>
    </row>
    <row r="44" customFormat="false" ht="15" hidden="false" customHeight="false" outlineLevel="0" collapsed="false">
      <c r="B44" s="4"/>
      <c r="C44" s="5"/>
      <c r="D44" s="6"/>
      <c r="E44" s="7"/>
      <c r="F44" s="6"/>
      <c r="G44" s="8" t="n">
        <f aca="false">IF(OR(E44="",F44=""),0,E44*F44)</f>
        <v>0</v>
      </c>
      <c r="H44" s="9" t="str">
        <f aca="false">IF(OR(E44="",F44=""),"",ROUND(E44*(1+F44/30),1))</f>
        <v/>
      </c>
      <c r="I44" s="10" t="str">
        <f aca="false">IFERROR(VLOOKUP(C44,'Exercise DB'!B5:C13,2,FALSE()),"")</f>
        <v/>
      </c>
      <c r="J44" s="11"/>
    </row>
    <row r="45" customFormat="false" ht="15" hidden="false" customHeight="false" outlineLevel="0" collapsed="false">
      <c r="B45" s="12"/>
      <c r="C45" s="13"/>
      <c r="D45" s="14"/>
      <c r="E45" s="15"/>
      <c r="F45" s="14"/>
      <c r="G45" s="16" t="n">
        <f aca="false">IF(OR(E45="",F45=""),0,E45*F45)</f>
        <v>0</v>
      </c>
      <c r="H45" s="17" t="str">
        <f aca="false">IF(OR(E45="",F45=""),"",ROUND(E45*(1+F45/30),1))</f>
        <v/>
      </c>
      <c r="I45" s="18" t="str">
        <f aca="false">IFERROR(VLOOKUP(C45,'Exercise DB'!B5:C13,2,FALSE()),"")</f>
        <v/>
      </c>
      <c r="J45" s="19"/>
    </row>
    <row r="46" customFormat="false" ht="15" hidden="false" customHeight="false" outlineLevel="0" collapsed="false">
      <c r="B46" s="4"/>
      <c r="C46" s="5"/>
      <c r="D46" s="6"/>
      <c r="E46" s="7"/>
      <c r="F46" s="6"/>
      <c r="G46" s="8" t="n">
        <f aca="false">IF(OR(E46="",F46=""),0,E46*F46)</f>
        <v>0</v>
      </c>
      <c r="H46" s="9" t="str">
        <f aca="false">IF(OR(E46="",F46=""),"",ROUND(E46*(1+F46/30),1))</f>
        <v/>
      </c>
      <c r="I46" s="10" t="str">
        <f aca="false">IFERROR(VLOOKUP(C46,'Exercise DB'!B5:C13,2,FALSE()),"")</f>
        <v/>
      </c>
      <c r="J46" s="11"/>
    </row>
    <row r="47" customFormat="false" ht="15" hidden="false" customHeight="false" outlineLevel="0" collapsed="false">
      <c r="B47" s="12"/>
      <c r="C47" s="13"/>
      <c r="D47" s="14"/>
      <c r="E47" s="15"/>
      <c r="F47" s="14"/>
      <c r="G47" s="16" t="n">
        <f aca="false">IF(OR(E47="",F47=""),0,E47*F47)</f>
        <v>0</v>
      </c>
      <c r="H47" s="17" t="str">
        <f aca="false">IF(OR(E47="",F47=""),"",ROUND(E47*(1+F47/30),1))</f>
        <v/>
      </c>
      <c r="I47" s="18" t="str">
        <f aca="false">IFERROR(VLOOKUP(C47,'Exercise DB'!B5:C13,2,FALSE()),"")</f>
        <v/>
      </c>
      <c r="J47" s="19"/>
    </row>
    <row r="48" customFormat="false" ht="15" hidden="false" customHeight="false" outlineLevel="0" collapsed="false">
      <c r="B48" s="4"/>
      <c r="C48" s="5"/>
      <c r="D48" s="6"/>
      <c r="E48" s="7"/>
      <c r="F48" s="6"/>
      <c r="G48" s="8" t="n">
        <f aca="false">IF(OR(E48="",F48=""),0,E48*F48)</f>
        <v>0</v>
      </c>
      <c r="H48" s="9" t="str">
        <f aca="false">IF(OR(E48="",F48=""),"",ROUND(E48*(1+F48/30),1))</f>
        <v/>
      </c>
      <c r="I48" s="10" t="str">
        <f aca="false">IFERROR(VLOOKUP(C48,'Exercise DB'!B5:C13,2,FALSE()),"")</f>
        <v/>
      </c>
      <c r="J48" s="11"/>
    </row>
    <row r="49" customFormat="false" ht="15" hidden="false" customHeight="false" outlineLevel="0" collapsed="false">
      <c r="B49" s="12"/>
      <c r="C49" s="13"/>
      <c r="D49" s="14"/>
      <c r="E49" s="15"/>
      <c r="F49" s="14"/>
      <c r="G49" s="16" t="n">
        <f aca="false">IF(OR(E49="",F49=""),0,E49*F49)</f>
        <v>0</v>
      </c>
      <c r="H49" s="17" t="str">
        <f aca="false">IF(OR(E49="",F49=""),"",ROUND(E49*(1+F49/30),1))</f>
        <v/>
      </c>
      <c r="I49" s="18" t="str">
        <f aca="false">IFERROR(VLOOKUP(C49,'Exercise DB'!B5:C13,2,FALSE()),"")</f>
        <v/>
      </c>
      <c r="J49" s="19"/>
    </row>
    <row r="50" customFormat="false" ht="15" hidden="false" customHeight="false" outlineLevel="0" collapsed="false">
      <c r="B50" s="4"/>
      <c r="C50" s="5"/>
      <c r="D50" s="6"/>
      <c r="E50" s="7"/>
      <c r="F50" s="6"/>
      <c r="G50" s="8" t="n">
        <f aca="false">IF(OR(E50="",F50=""),0,E50*F50)</f>
        <v>0</v>
      </c>
      <c r="H50" s="9" t="str">
        <f aca="false">IF(OR(E50="",F50=""),"",ROUND(E50*(1+F50/30),1))</f>
        <v/>
      </c>
      <c r="I50" s="10" t="str">
        <f aca="false">IFERROR(VLOOKUP(C50,'Exercise DB'!B5:C13,2,FALSE()),"")</f>
        <v/>
      </c>
      <c r="J50" s="11"/>
    </row>
    <row r="51" customFormat="false" ht="15" hidden="false" customHeight="false" outlineLevel="0" collapsed="false">
      <c r="B51" s="12"/>
      <c r="C51" s="13"/>
      <c r="D51" s="14"/>
      <c r="E51" s="15"/>
      <c r="F51" s="14"/>
      <c r="G51" s="16" t="n">
        <f aca="false">IF(OR(E51="",F51=""),0,E51*F51)</f>
        <v>0</v>
      </c>
      <c r="H51" s="17" t="str">
        <f aca="false">IF(OR(E51="",F51=""),"",ROUND(E51*(1+F51/30),1))</f>
        <v/>
      </c>
      <c r="I51" s="18" t="str">
        <f aca="false">IFERROR(VLOOKUP(C51,'Exercise DB'!B5:C13,2,FALSE()),"")</f>
        <v/>
      </c>
      <c r="J51" s="19"/>
    </row>
    <row r="52" customFormat="false" ht="15" hidden="false" customHeight="false" outlineLevel="0" collapsed="false">
      <c r="B52" s="4"/>
      <c r="C52" s="5"/>
      <c r="D52" s="6"/>
      <c r="E52" s="7"/>
      <c r="F52" s="6"/>
      <c r="G52" s="8" t="n">
        <f aca="false">IF(OR(E52="",F52=""),0,E52*F52)</f>
        <v>0</v>
      </c>
      <c r="H52" s="9" t="str">
        <f aca="false">IF(OR(E52="",F52=""),"",ROUND(E52*(1+F52/30),1))</f>
        <v/>
      </c>
      <c r="I52" s="10" t="str">
        <f aca="false">IFERROR(VLOOKUP(C52,'Exercise DB'!B5:C13,2,FALSE()),"")</f>
        <v/>
      </c>
      <c r="J52" s="11"/>
    </row>
    <row r="53" customFormat="false" ht="15" hidden="false" customHeight="false" outlineLevel="0" collapsed="false">
      <c r="B53" s="12"/>
      <c r="C53" s="13"/>
      <c r="D53" s="14"/>
      <c r="E53" s="15"/>
      <c r="F53" s="14"/>
      <c r="G53" s="16" t="n">
        <f aca="false">IF(OR(E53="",F53=""),0,E53*F53)</f>
        <v>0</v>
      </c>
      <c r="H53" s="17" t="str">
        <f aca="false">IF(OR(E53="",F53=""),"",ROUND(E53*(1+F53/30),1))</f>
        <v/>
      </c>
      <c r="I53" s="18" t="str">
        <f aca="false">IFERROR(VLOOKUP(C53,'Exercise DB'!B5:C13,2,FALSE()),"")</f>
        <v/>
      </c>
      <c r="J53" s="19"/>
    </row>
    <row r="54" customFormat="false" ht="15" hidden="false" customHeight="false" outlineLevel="0" collapsed="false">
      <c r="B54" s="4"/>
      <c r="C54" s="5"/>
      <c r="D54" s="6"/>
      <c r="E54" s="7"/>
      <c r="F54" s="6"/>
      <c r="G54" s="8" t="n">
        <f aca="false">IF(OR(E54="",F54=""),0,E54*F54)</f>
        <v>0</v>
      </c>
      <c r="H54" s="9" t="str">
        <f aca="false">IF(OR(E54="",F54=""),"",ROUND(E54*(1+F54/30),1))</f>
        <v/>
      </c>
      <c r="I54" s="10" t="str">
        <f aca="false">IFERROR(VLOOKUP(C54,'Exercise DB'!B5:C13,2,FALSE()),"")</f>
        <v/>
      </c>
      <c r="J54" s="11"/>
    </row>
    <row r="55" customFormat="false" ht="15" hidden="false" customHeight="false" outlineLevel="0" collapsed="false">
      <c r="B55" s="12"/>
      <c r="C55" s="13"/>
      <c r="D55" s="14"/>
      <c r="E55" s="15"/>
      <c r="F55" s="14"/>
      <c r="G55" s="16" t="n">
        <f aca="false">IF(OR(E55="",F55=""),0,E55*F55)</f>
        <v>0</v>
      </c>
      <c r="H55" s="17" t="str">
        <f aca="false">IF(OR(E55="",F55=""),"",ROUND(E55*(1+F55/30),1))</f>
        <v/>
      </c>
      <c r="I55" s="18" t="str">
        <f aca="false">IFERROR(VLOOKUP(C55,'Exercise DB'!B5:C13,2,FALSE()),"")</f>
        <v/>
      </c>
      <c r="J55" s="19"/>
    </row>
    <row r="56" customFormat="false" ht="15" hidden="false" customHeight="false" outlineLevel="0" collapsed="false">
      <c r="B56" s="4"/>
      <c r="C56" s="5"/>
      <c r="D56" s="6"/>
      <c r="E56" s="7"/>
      <c r="F56" s="6"/>
      <c r="G56" s="8" t="n">
        <f aca="false">IF(OR(E56="",F56=""),0,E56*F56)</f>
        <v>0</v>
      </c>
      <c r="H56" s="9" t="str">
        <f aca="false">IF(OR(E56="",F56=""),"",ROUND(E56*(1+F56/30),1))</f>
        <v/>
      </c>
      <c r="I56" s="10" t="str">
        <f aca="false">IFERROR(VLOOKUP(C56,'Exercise DB'!B5:C13,2,FALSE()),"")</f>
        <v/>
      </c>
      <c r="J56" s="11"/>
    </row>
    <row r="57" customFormat="false" ht="15" hidden="false" customHeight="false" outlineLevel="0" collapsed="false">
      <c r="B57" s="12"/>
      <c r="C57" s="13"/>
      <c r="D57" s="14"/>
      <c r="E57" s="15"/>
      <c r="F57" s="14"/>
      <c r="G57" s="16" t="n">
        <f aca="false">IF(OR(E57="",F57=""),0,E57*F57)</f>
        <v>0</v>
      </c>
      <c r="H57" s="17" t="str">
        <f aca="false">IF(OR(E57="",F57=""),"",ROUND(E57*(1+F57/30),1))</f>
        <v/>
      </c>
      <c r="I57" s="18" t="str">
        <f aca="false">IFERROR(VLOOKUP(C57,'Exercise DB'!B5:C13,2,FALSE()),"")</f>
        <v/>
      </c>
      <c r="J57" s="19"/>
    </row>
    <row r="58" customFormat="false" ht="15" hidden="false" customHeight="false" outlineLevel="0" collapsed="false">
      <c r="B58" s="4"/>
      <c r="C58" s="5"/>
      <c r="D58" s="6"/>
      <c r="E58" s="7"/>
      <c r="F58" s="6"/>
      <c r="G58" s="8" t="n">
        <f aca="false">IF(OR(E58="",F58=""),0,E58*F58)</f>
        <v>0</v>
      </c>
      <c r="H58" s="9" t="str">
        <f aca="false">IF(OR(E58="",F58=""),"",ROUND(E58*(1+F58/30),1))</f>
        <v/>
      </c>
      <c r="I58" s="10" t="str">
        <f aca="false">IFERROR(VLOOKUP(C58,'Exercise DB'!B5:C13,2,FALSE()),"")</f>
        <v/>
      </c>
      <c r="J58" s="11"/>
    </row>
    <row r="59" customFormat="false" ht="15" hidden="false" customHeight="false" outlineLevel="0" collapsed="false">
      <c r="B59" s="12"/>
      <c r="C59" s="13"/>
      <c r="D59" s="14"/>
      <c r="E59" s="15"/>
      <c r="F59" s="14"/>
      <c r="G59" s="16" t="n">
        <f aca="false">IF(OR(E59="",F59=""),0,E59*F59)</f>
        <v>0</v>
      </c>
      <c r="H59" s="17" t="str">
        <f aca="false">IF(OR(E59="",F59=""),"",ROUND(E59*(1+F59/30),1))</f>
        <v/>
      </c>
      <c r="I59" s="18" t="str">
        <f aca="false">IFERROR(VLOOKUP(C59,'Exercise DB'!B5:C13,2,FALSE()),"")</f>
        <v/>
      </c>
      <c r="J59" s="19"/>
    </row>
    <row r="60" customFormat="false" ht="15" hidden="false" customHeight="false" outlineLevel="0" collapsed="false">
      <c r="B60" s="4"/>
      <c r="C60" s="5"/>
      <c r="D60" s="6"/>
      <c r="E60" s="7"/>
      <c r="F60" s="6"/>
      <c r="G60" s="8" t="n">
        <f aca="false">IF(OR(E60="",F60=""),0,E60*F60)</f>
        <v>0</v>
      </c>
      <c r="H60" s="9" t="str">
        <f aca="false">IF(OR(E60="",F60=""),"",ROUND(E60*(1+F60/30),1))</f>
        <v/>
      </c>
      <c r="I60" s="10" t="str">
        <f aca="false">IFERROR(VLOOKUP(C60,'Exercise DB'!B5:C13,2,FALSE()),"")</f>
        <v/>
      </c>
      <c r="J60" s="11"/>
    </row>
    <row r="61" customFormat="false" ht="15" hidden="false" customHeight="false" outlineLevel="0" collapsed="false">
      <c r="B61" s="12"/>
      <c r="C61" s="13"/>
      <c r="D61" s="14"/>
      <c r="E61" s="15"/>
      <c r="F61" s="14"/>
      <c r="G61" s="16" t="n">
        <f aca="false">IF(OR(E61="",F61=""),0,E61*F61)</f>
        <v>0</v>
      </c>
      <c r="H61" s="17" t="str">
        <f aca="false">IF(OR(E61="",F61=""),"",ROUND(E61*(1+F61/30),1))</f>
        <v/>
      </c>
      <c r="I61" s="18" t="str">
        <f aca="false">IFERROR(VLOOKUP(C61,'Exercise DB'!B5:C13,2,FALSE()),"")</f>
        <v/>
      </c>
      <c r="J61" s="19"/>
    </row>
    <row r="62" customFormat="false" ht="15" hidden="false" customHeight="false" outlineLevel="0" collapsed="false">
      <c r="B62" s="4"/>
      <c r="C62" s="5"/>
      <c r="D62" s="6"/>
      <c r="E62" s="7"/>
      <c r="F62" s="6"/>
      <c r="G62" s="8" t="n">
        <f aca="false">IF(OR(E62="",F62=""),0,E62*F62)</f>
        <v>0</v>
      </c>
      <c r="H62" s="9" t="str">
        <f aca="false">IF(OR(E62="",F62=""),"",ROUND(E62*(1+F62/30),1))</f>
        <v/>
      </c>
      <c r="I62" s="10" t="str">
        <f aca="false">IFERROR(VLOOKUP(C62,'Exercise DB'!B5:C13,2,FALSE()),"")</f>
        <v/>
      </c>
      <c r="J62" s="11"/>
    </row>
    <row r="63" customFormat="false" ht="15" hidden="false" customHeight="false" outlineLevel="0" collapsed="false">
      <c r="B63" s="12"/>
      <c r="C63" s="13"/>
      <c r="D63" s="14"/>
      <c r="E63" s="15"/>
      <c r="F63" s="14"/>
      <c r="G63" s="16" t="n">
        <f aca="false">IF(OR(E63="",F63=""),0,E63*F63)</f>
        <v>0</v>
      </c>
      <c r="H63" s="17" t="str">
        <f aca="false">IF(OR(E63="",F63=""),"",ROUND(E63*(1+F63/30),1))</f>
        <v/>
      </c>
      <c r="I63" s="18" t="str">
        <f aca="false">IFERROR(VLOOKUP(C63,'Exercise DB'!B5:C13,2,FALSE()),"")</f>
        <v/>
      </c>
      <c r="J63" s="19"/>
    </row>
    <row r="64" customFormat="false" ht="15" hidden="false" customHeight="false" outlineLevel="0" collapsed="false">
      <c r="B64" s="4"/>
      <c r="C64" s="5"/>
      <c r="D64" s="6"/>
      <c r="E64" s="7"/>
      <c r="F64" s="6"/>
      <c r="G64" s="8" t="n">
        <f aca="false">IF(OR(E64="",F64=""),0,E64*F64)</f>
        <v>0</v>
      </c>
      <c r="H64" s="9" t="str">
        <f aca="false">IF(OR(E64="",F64=""),"",ROUND(E64*(1+F64/30),1))</f>
        <v/>
      </c>
      <c r="I64" s="10" t="str">
        <f aca="false">IFERROR(VLOOKUP(C64,'Exercise DB'!B5:C13,2,FALSE()),"")</f>
        <v/>
      </c>
      <c r="J64" s="11"/>
    </row>
    <row r="65" customFormat="false" ht="15" hidden="false" customHeight="false" outlineLevel="0" collapsed="false">
      <c r="B65" s="12"/>
      <c r="C65" s="13"/>
      <c r="D65" s="14"/>
      <c r="E65" s="15"/>
      <c r="F65" s="14"/>
      <c r="G65" s="16" t="n">
        <f aca="false">IF(OR(E65="",F65=""),0,E65*F65)</f>
        <v>0</v>
      </c>
      <c r="H65" s="17" t="str">
        <f aca="false">IF(OR(E65="",F65=""),"",ROUND(E65*(1+F65/30),1))</f>
        <v/>
      </c>
      <c r="I65" s="18" t="str">
        <f aca="false">IFERROR(VLOOKUP(C65,'Exercise DB'!B5:C13,2,FALSE()),"")</f>
        <v/>
      </c>
      <c r="J65" s="19"/>
    </row>
    <row r="66" customFormat="false" ht="15" hidden="false" customHeight="false" outlineLevel="0" collapsed="false">
      <c r="B66" s="4"/>
      <c r="C66" s="5"/>
      <c r="D66" s="6"/>
      <c r="E66" s="7"/>
      <c r="F66" s="6"/>
      <c r="G66" s="8" t="n">
        <f aca="false">IF(OR(E66="",F66=""),0,E66*F66)</f>
        <v>0</v>
      </c>
      <c r="H66" s="9" t="str">
        <f aca="false">IF(OR(E66="",F66=""),"",ROUND(E66*(1+F66/30),1))</f>
        <v/>
      </c>
      <c r="I66" s="10" t="str">
        <f aca="false">IFERROR(VLOOKUP(C66,'Exercise DB'!B5:C13,2,FALSE()),"")</f>
        <v/>
      </c>
      <c r="J66" s="11"/>
    </row>
    <row r="67" customFormat="false" ht="15" hidden="false" customHeight="false" outlineLevel="0" collapsed="false">
      <c r="B67" s="12"/>
      <c r="C67" s="13"/>
      <c r="D67" s="14"/>
      <c r="E67" s="15"/>
      <c r="F67" s="14"/>
      <c r="G67" s="16" t="n">
        <f aca="false">IF(OR(E67="",F67=""),0,E67*F67)</f>
        <v>0</v>
      </c>
      <c r="H67" s="17" t="str">
        <f aca="false">IF(OR(E67="",F67=""),"",ROUND(E67*(1+F67/30),1))</f>
        <v/>
      </c>
      <c r="I67" s="18" t="str">
        <f aca="false">IFERROR(VLOOKUP(C67,'Exercise DB'!B5:C13,2,FALSE()),"")</f>
        <v/>
      </c>
      <c r="J67" s="19"/>
    </row>
    <row r="68" customFormat="false" ht="15" hidden="false" customHeight="false" outlineLevel="0" collapsed="false">
      <c r="B68" s="4"/>
      <c r="C68" s="5"/>
      <c r="D68" s="6"/>
      <c r="E68" s="7"/>
      <c r="F68" s="6"/>
      <c r="G68" s="8" t="n">
        <f aca="false">IF(OR(E68="",F68=""),0,E68*F68)</f>
        <v>0</v>
      </c>
      <c r="H68" s="9" t="str">
        <f aca="false">IF(OR(E68="",F68=""),"",ROUND(E68*(1+F68/30),1))</f>
        <v/>
      </c>
      <c r="I68" s="10" t="str">
        <f aca="false">IFERROR(VLOOKUP(C68,'Exercise DB'!B5:C13,2,FALSE()),"")</f>
        <v/>
      </c>
      <c r="J68" s="11"/>
    </row>
    <row r="69" customFormat="false" ht="15" hidden="false" customHeight="false" outlineLevel="0" collapsed="false">
      <c r="B69" s="12"/>
      <c r="C69" s="13"/>
      <c r="D69" s="14"/>
      <c r="E69" s="15"/>
      <c r="F69" s="14"/>
      <c r="G69" s="16" t="n">
        <f aca="false">IF(OR(E69="",F69=""),0,E69*F69)</f>
        <v>0</v>
      </c>
      <c r="H69" s="17" t="str">
        <f aca="false">IF(OR(E69="",F69=""),"",ROUND(E69*(1+F69/30),1))</f>
        <v/>
      </c>
      <c r="I69" s="18" t="str">
        <f aca="false">IFERROR(VLOOKUP(C69,'Exercise DB'!B5:C13,2,FALSE()),"")</f>
        <v/>
      </c>
      <c r="J69" s="19"/>
    </row>
    <row r="70" customFormat="false" ht="15" hidden="false" customHeight="false" outlineLevel="0" collapsed="false">
      <c r="B70" s="4"/>
      <c r="C70" s="5"/>
      <c r="D70" s="6"/>
      <c r="E70" s="7"/>
      <c r="F70" s="6"/>
      <c r="G70" s="8" t="n">
        <f aca="false">IF(OR(E70="",F70=""),0,E70*F70)</f>
        <v>0</v>
      </c>
      <c r="H70" s="9" t="str">
        <f aca="false">IF(OR(E70="",F70=""),"",ROUND(E70*(1+F70/30),1))</f>
        <v/>
      </c>
      <c r="I70" s="10" t="str">
        <f aca="false">IFERROR(VLOOKUP(C70,'Exercise DB'!B5:C13,2,FALSE()),"")</f>
        <v/>
      </c>
      <c r="J70" s="11"/>
    </row>
    <row r="71" customFormat="false" ht="15" hidden="false" customHeight="false" outlineLevel="0" collapsed="false">
      <c r="B71" s="12"/>
      <c r="C71" s="13"/>
      <c r="D71" s="14"/>
      <c r="E71" s="15"/>
      <c r="F71" s="14"/>
      <c r="G71" s="16" t="n">
        <f aca="false">IF(OR(E71="",F71=""),0,E71*F71)</f>
        <v>0</v>
      </c>
      <c r="H71" s="17" t="str">
        <f aca="false">IF(OR(E71="",F71=""),"",ROUND(E71*(1+F71/30),1))</f>
        <v/>
      </c>
      <c r="I71" s="18" t="str">
        <f aca="false">IFERROR(VLOOKUP(C71,'Exercise DB'!B5:C13,2,FALSE()),"")</f>
        <v/>
      </c>
      <c r="J71" s="19"/>
    </row>
    <row r="72" customFormat="false" ht="15" hidden="false" customHeight="false" outlineLevel="0" collapsed="false">
      <c r="B72" s="4"/>
      <c r="C72" s="5"/>
      <c r="D72" s="6"/>
      <c r="E72" s="7"/>
      <c r="F72" s="6"/>
      <c r="G72" s="8" t="n">
        <f aca="false">IF(OR(E72="",F72=""),0,E72*F72)</f>
        <v>0</v>
      </c>
      <c r="H72" s="9" t="str">
        <f aca="false">IF(OR(E72="",F72=""),"",ROUND(E72*(1+F72/30),1))</f>
        <v/>
      </c>
      <c r="I72" s="10" t="str">
        <f aca="false">IFERROR(VLOOKUP(C72,'Exercise DB'!B5:C13,2,FALSE()),"")</f>
        <v/>
      </c>
      <c r="J72" s="11"/>
    </row>
    <row r="73" customFormat="false" ht="15" hidden="false" customHeight="false" outlineLevel="0" collapsed="false">
      <c r="B73" s="12"/>
      <c r="C73" s="13"/>
      <c r="D73" s="14"/>
      <c r="E73" s="15"/>
      <c r="F73" s="14"/>
      <c r="G73" s="16" t="n">
        <f aca="false">IF(OR(E73="",F73=""),0,E73*F73)</f>
        <v>0</v>
      </c>
      <c r="H73" s="17" t="str">
        <f aca="false">IF(OR(E73="",F73=""),"",ROUND(E73*(1+F73/30),1))</f>
        <v/>
      </c>
      <c r="I73" s="18" t="str">
        <f aca="false">IFERROR(VLOOKUP(C73,'Exercise DB'!B5:C13,2,FALSE()),"")</f>
        <v/>
      </c>
      <c r="J73" s="19"/>
    </row>
    <row r="74" customFormat="false" ht="15" hidden="false" customHeight="false" outlineLevel="0" collapsed="false">
      <c r="B74" s="4"/>
      <c r="C74" s="5"/>
      <c r="D74" s="6"/>
      <c r="E74" s="7"/>
      <c r="F74" s="6"/>
      <c r="G74" s="8" t="n">
        <f aca="false">IF(OR(E74="",F74=""),0,E74*F74)</f>
        <v>0</v>
      </c>
      <c r="H74" s="9" t="str">
        <f aca="false">IF(OR(E74="",F74=""),"",ROUND(E74*(1+F74/30),1))</f>
        <v/>
      </c>
      <c r="I74" s="10" t="str">
        <f aca="false">IFERROR(VLOOKUP(C74,'Exercise DB'!B5:C13,2,FALSE()),"")</f>
        <v/>
      </c>
      <c r="J74" s="11"/>
    </row>
    <row r="75" customFormat="false" ht="15" hidden="false" customHeight="false" outlineLevel="0" collapsed="false">
      <c r="B75" s="12"/>
      <c r="C75" s="13"/>
      <c r="D75" s="14"/>
      <c r="E75" s="15"/>
      <c r="F75" s="14"/>
      <c r="G75" s="16" t="n">
        <f aca="false">IF(OR(E75="",F75=""),0,E75*F75)</f>
        <v>0</v>
      </c>
      <c r="H75" s="17" t="str">
        <f aca="false">IF(OR(E75="",F75=""),"",ROUND(E75*(1+F75/30),1))</f>
        <v/>
      </c>
      <c r="I75" s="18" t="str">
        <f aca="false">IFERROR(VLOOKUP(C75,'Exercise DB'!B5:C13,2,FALSE()),"")</f>
        <v/>
      </c>
      <c r="J75" s="19"/>
    </row>
    <row r="76" customFormat="false" ht="15" hidden="false" customHeight="false" outlineLevel="0" collapsed="false">
      <c r="B76" s="4"/>
      <c r="C76" s="5"/>
      <c r="D76" s="6"/>
      <c r="E76" s="7"/>
      <c r="F76" s="6"/>
      <c r="G76" s="8" t="n">
        <f aca="false">IF(OR(E76="",F76=""),0,E76*F76)</f>
        <v>0</v>
      </c>
      <c r="H76" s="9" t="str">
        <f aca="false">IF(OR(E76="",F76=""),"",ROUND(E76*(1+F76/30),1))</f>
        <v/>
      </c>
      <c r="I76" s="10" t="str">
        <f aca="false">IFERROR(VLOOKUP(C76,'Exercise DB'!B5:C13,2,FALSE()),"")</f>
        <v/>
      </c>
      <c r="J76" s="11"/>
    </row>
    <row r="77" customFormat="false" ht="15" hidden="false" customHeight="false" outlineLevel="0" collapsed="false">
      <c r="B77" s="12"/>
      <c r="C77" s="13"/>
      <c r="D77" s="14"/>
      <c r="E77" s="15"/>
      <c r="F77" s="14"/>
      <c r="G77" s="16" t="n">
        <f aca="false">IF(OR(E77="",F77=""),0,E77*F77)</f>
        <v>0</v>
      </c>
      <c r="H77" s="17" t="str">
        <f aca="false">IF(OR(E77="",F77=""),"",ROUND(E77*(1+F77/30),1))</f>
        <v/>
      </c>
      <c r="I77" s="18" t="str">
        <f aca="false">IFERROR(VLOOKUP(C77,'Exercise DB'!B5:C13,2,FALSE()),"")</f>
        <v/>
      </c>
      <c r="J77" s="19"/>
    </row>
    <row r="78" customFormat="false" ht="15" hidden="false" customHeight="false" outlineLevel="0" collapsed="false">
      <c r="B78" s="4"/>
      <c r="C78" s="5"/>
      <c r="D78" s="6"/>
      <c r="E78" s="7"/>
      <c r="F78" s="6"/>
      <c r="G78" s="8" t="n">
        <f aca="false">IF(OR(E78="",F78=""),0,E78*F78)</f>
        <v>0</v>
      </c>
      <c r="H78" s="9" t="str">
        <f aca="false">IF(OR(E78="",F78=""),"",ROUND(E78*(1+F78/30),1))</f>
        <v/>
      </c>
      <c r="I78" s="10" t="str">
        <f aca="false">IFERROR(VLOOKUP(C78,'Exercise DB'!B5:C13,2,FALSE()),"")</f>
        <v/>
      </c>
      <c r="J78" s="11"/>
    </row>
    <row r="79" customFormat="false" ht="15" hidden="false" customHeight="false" outlineLevel="0" collapsed="false">
      <c r="B79" s="12"/>
      <c r="C79" s="13"/>
      <c r="D79" s="14"/>
      <c r="E79" s="15"/>
      <c r="F79" s="14"/>
      <c r="G79" s="16" t="n">
        <f aca="false">IF(OR(E79="",F79=""),0,E79*F79)</f>
        <v>0</v>
      </c>
      <c r="H79" s="17" t="str">
        <f aca="false">IF(OR(E79="",F79=""),"",ROUND(E79*(1+F79/30),1))</f>
        <v/>
      </c>
      <c r="I79" s="18" t="str">
        <f aca="false">IFERROR(VLOOKUP(C79,'Exercise DB'!B5:C13,2,FALSE()),"")</f>
        <v/>
      </c>
      <c r="J79" s="19"/>
    </row>
    <row r="80" customFormat="false" ht="15" hidden="false" customHeight="false" outlineLevel="0" collapsed="false">
      <c r="B80" s="4"/>
      <c r="C80" s="5"/>
      <c r="D80" s="6"/>
      <c r="E80" s="7"/>
      <c r="F80" s="6"/>
      <c r="G80" s="8" t="n">
        <f aca="false">IF(OR(E80="",F80=""),0,E80*F80)</f>
        <v>0</v>
      </c>
      <c r="H80" s="9" t="str">
        <f aca="false">IF(OR(E80="",F80=""),"",ROUND(E80*(1+F80/30),1))</f>
        <v/>
      </c>
      <c r="I80" s="10" t="str">
        <f aca="false">IFERROR(VLOOKUP(C80,'Exercise DB'!B5:C13,2,FALSE()),"")</f>
        <v/>
      </c>
      <c r="J80" s="11"/>
    </row>
    <row r="81" customFormat="false" ht="15" hidden="false" customHeight="false" outlineLevel="0" collapsed="false">
      <c r="B81" s="12"/>
      <c r="C81" s="13"/>
      <c r="D81" s="14"/>
      <c r="E81" s="15"/>
      <c r="F81" s="14"/>
      <c r="G81" s="16" t="n">
        <f aca="false">IF(OR(E81="",F81=""),0,E81*F81)</f>
        <v>0</v>
      </c>
      <c r="H81" s="17" t="str">
        <f aca="false">IF(OR(E81="",F81=""),"",ROUND(E81*(1+F81/30),1))</f>
        <v/>
      </c>
      <c r="I81" s="18" t="str">
        <f aca="false">IFERROR(VLOOKUP(C81,'Exercise DB'!B5:C13,2,FALSE()),"")</f>
        <v/>
      </c>
      <c r="J81" s="19"/>
    </row>
    <row r="82" customFormat="false" ht="15" hidden="false" customHeight="false" outlineLevel="0" collapsed="false">
      <c r="B82" s="4"/>
      <c r="C82" s="5"/>
      <c r="D82" s="6"/>
      <c r="E82" s="7"/>
      <c r="F82" s="6"/>
      <c r="G82" s="8" t="n">
        <f aca="false">IF(OR(E82="",F82=""),0,E82*F82)</f>
        <v>0</v>
      </c>
      <c r="H82" s="9" t="str">
        <f aca="false">IF(OR(E82="",F82=""),"",ROUND(E82*(1+F82/30),1))</f>
        <v/>
      </c>
      <c r="I82" s="10" t="str">
        <f aca="false">IFERROR(VLOOKUP(C82,'Exercise DB'!B5:C13,2,FALSE()),"")</f>
        <v/>
      </c>
      <c r="J82" s="11"/>
    </row>
    <row r="83" customFormat="false" ht="15" hidden="false" customHeight="false" outlineLevel="0" collapsed="false">
      <c r="B83" s="12"/>
      <c r="C83" s="13"/>
      <c r="D83" s="14"/>
      <c r="E83" s="15"/>
      <c r="F83" s="14"/>
      <c r="G83" s="16" t="n">
        <f aca="false">IF(OR(E83="",F83=""),0,E83*F83)</f>
        <v>0</v>
      </c>
      <c r="H83" s="17" t="str">
        <f aca="false">IF(OR(E83="",F83=""),"",ROUND(E83*(1+F83/30),1))</f>
        <v/>
      </c>
      <c r="I83" s="18" t="str">
        <f aca="false">IFERROR(VLOOKUP(C83,'Exercise DB'!B5:C13,2,FALSE()),"")</f>
        <v/>
      </c>
      <c r="J83" s="19"/>
    </row>
    <row r="84" customFormat="false" ht="15" hidden="false" customHeight="false" outlineLevel="0" collapsed="false">
      <c r="B84" s="4"/>
      <c r="C84" s="5"/>
      <c r="D84" s="6"/>
      <c r="E84" s="7"/>
      <c r="F84" s="6"/>
      <c r="G84" s="8" t="n">
        <f aca="false">IF(OR(E84="",F84=""),0,E84*F84)</f>
        <v>0</v>
      </c>
      <c r="H84" s="9" t="str">
        <f aca="false">IF(OR(E84="",F84=""),"",ROUND(E84*(1+F84/30),1))</f>
        <v/>
      </c>
      <c r="I84" s="10" t="str">
        <f aca="false">IFERROR(VLOOKUP(C84,'Exercise DB'!B5:C13,2,FALSE()),"")</f>
        <v/>
      </c>
      <c r="J84" s="11"/>
    </row>
    <row r="85" customFormat="false" ht="15" hidden="false" customHeight="false" outlineLevel="0" collapsed="false">
      <c r="B85" s="12"/>
      <c r="C85" s="13"/>
      <c r="D85" s="14"/>
      <c r="E85" s="15"/>
      <c r="F85" s="14"/>
      <c r="G85" s="16" t="n">
        <f aca="false">IF(OR(E85="",F85=""),0,E85*F85)</f>
        <v>0</v>
      </c>
      <c r="H85" s="17" t="str">
        <f aca="false">IF(OR(E85="",F85=""),"",ROUND(E85*(1+F85/30),1))</f>
        <v/>
      </c>
      <c r="I85" s="18" t="str">
        <f aca="false">IFERROR(VLOOKUP(C85,'Exercise DB'!B5:C13,2,FALSE()),"")</f>
        <v/>
      </c>
      <c r="J85" s="19"/>
    </row>
    <row r="86" customFormat="false" ht="15" hidden="false" customHeight="false" outlineLevel="0" collapsed="false">
      <c r="B86" s="4"/>
      <c r="C86" s="5"/>
      <c r="D86" s="6"/>
      <c r="E86" s="7"/>
      <c r="F86" s="6"/>
      <c r="G86" s="8" t="n">
        <f aca="false">IF(OR(E86="",F86=""),0,E86*F86)</f>
        <v>0</v>
      </c>
      <c r="H86" s="9" t="str">
        <f aca="false">IF(OR(E86="",F86=""),"",ROUND(E86*(1+F86/30),1))</f>
        <v/>
      </c>
      <c r="I86" s="10" t="str">
        <f aca="false">IFERROR(VLOOKUP(C86,'Exercise DB'!B5:C13,2,FALSE()),"")</f>
        <v/>
      </c>
      <c r="J86" s="11"/>
    </row>
    <row r="87" customFormat="false" ht="15" hidden="false" customHeight="false" outlineLevel="0" collapsed="false">
      <c r="B87" s="12"/>
      <c r="C87" s="13"/>
      <c r="D87" s="14"/>
      <c r="E87" s="15"/>
      <c r="F87" s="14"/>
      <c r="G87" s="16" t="n">
        <f aca="false">IF(OR(E87="",F87=""),0,E87*F87)</f>
        <v>0</v>
      </c>
      <c r="H87" s="17" t="str">
        <f aca="false">IF(OR(E87="",F87=""),"",ROUND(E87*(1+F87/30),1))</f>
        <v/>
      </c>
      <c r="I87" s="18" t="str">
        <f aca="false">IFERROR(VLOOKUP(C87,'Exercise DB'!B5:C13,2,FALSE()),"")</f>
        <v/>
      </c>
      <c r="J87" s="19"/>
    </row>
    <row r="88" customFormat="false" ht="15" hidden="false" customHeight="false" outlineLevel="0" collapsed="false">
      <c r="B88" s="4"/>
      <c r="C88" s="5"/>
      <c r="D88" s="6"/>
      <c r="E88" s="7"/>
      <c r="F88" s="6"/>
      <c r="G88" s="8" t="n">
        <f aca="false">IF(OR(E88="",F88=""),0,E88*F88)</f>
        <v>0</v>
      </c>
      <c r="H88" s="9" t="str">
        <f aca="false">IF(OR(E88="",F88=""),"",ROUND(E88*(1+F88/30),1))</f>
        <v/>
      </c>
      <c r="I88" s="10" t="str">
        <f aca="false">IFERROR(VLOOKUP(C88,'Exercise DB'!B5:C13,2,FALSE()),"")</f>
        <v/>
      </c>
      <c r="J88" s="11"/>
    </row>
    <row r="89" customFormat="false" ht="15" hidden="false" customHeight="false" outlineLevel="0" collapsed="false">
      <c r="B89" s="12"/>
      <c r="C89" s="13"/>
      <c r="D89" s="14"/>
      <c r="E89" s="15"/>
      <c r="F89" s="14"/>
      <c r="G89" s="16" t="n">
        <f aca="false">IF(OR(E89="",F89=""),0,E89*F89)</f>
        <v>0</v>
      </c>
      <c r="H89" s="17" t="str">
        <f aca="false">IF(OR(E89="",F89=""),"",ROUND(E89*(1+F89/30),1))</f>
        <v/>
      </c>
      <c r="I89" s="18" t="str">
        <f aca="false">IFERROR(VLOOKUP(C89,'Exercise DB'!B5:C13,2,FALSE()),"")</f>
        <v/>
      </c>
      <c r="J89" s="19"/>
    </row>
    <row r="90" customFormat="false" ht="15" hidden="false" customHeight="false" outlineLevel="0" collapsed="false">
      <c r="B90" s="4"/>
      <c r="C90" s="5"/>
      <c r="D90" s="6"/>
      <c r="E90" s="7"/>
      <c r="F90" s="6"/>
      <c r="G90" s="8" t="n">
        <f aca="false">IF(OR(E90="",F90=""),0,E90*F90)</f>
        <v>0</v>
      </c>
      <c r="H90" s="9" t="str">
        <f aca="false">IF(OR(E90="",F90=""),"",ROUND(E90*(1+F90/30),1))</f>
        <v/>
      </c>
      <c r="I90" s="10" t="str">
        <f aca="false">IFERROR(VLOOKUP(C90,'Exercise DB'!B5:C13,2,FALSE()),"")</f>
        <v/>
      </c>
      <c r="J90" s="11"/>
    </row>
    <row r="91" customFormat="false" ht="15" hidden="false" customHeight="false" outlineLevel="0" collapsed="false">
      <c r="B91" s="12"/>
      <c r="C91" s="13"/>
      <c r="D91" s="14"/>
      <c r="E91" s="15"/>
      <c r="F91" s="14"/>
      <c r="G91" s="16" t="n">
        <f aca="false">IF(OR(E91="",F91=""),0,E91*F91)</f>
        <v>0</v>
      </c>
      <c r="H91" s="17" t="str">
        <f aca="false">IF(OR(E91="",F91=""),"",ROUND(E91*(1+F91/30),1))</f>
        <v/>
      </c>
      <c r="I91" s="18" t="str">
        <f aca="false">IFERROR(VLOOKUP(C91,'Exercise DB'!B5:C13,2,FALSE()),"")</f>
        <v/>
      </c>
      <c r="J91" s="19"/>
    </row>
    <row r="92" customFormat="false" ht="15" hidden="false" customHeight="false" outlineLevel="0" collapsed="false">
      <c r="B92" s="4"/>
      <c r="C92" s="5"/>
      <c r="D92" s="6"/>
      <c r="E92" s="7"/>
      <c r="F92" s="6"/>
      <c r="G92" s="8" t="n">
        <f aca="false">IF(OR(E92="",F92=""),0,E92*F92)</f>
        <v>0</v>
      </c>
      <c r="H92" s="9" t="str">
        <f aca="false">IF(OR(E92="",F92=""),"",ROUND(E92*(1+F92/30),1))</f>
        <v/>
      </c>
      <c r="I92" s="10" t="str">
        <f aca="false">IFERROR(VLOOKUP(C92,'Exercise DB'!B5:C13,2,FALSE()),"")</f>
        <v/>
      </c>
      <c r="J92" s="11"/>
    </row>
    <row r="93" customFormat="false" ht="15" hidden="false" customHeight="false" outlineLevel="0" collapsed="false">
      <c r="B93" s="12"/>
      <c r="C93" s="13"/>
      <c r="D93" s="14"/>
      <c r="E93" s="15"/>
      <c r="F93" s="14"/>
      <c r="G93" s="16" t="n">
        <f aca="false">IF(OR(E93="",F93=""),0,E93*F93)</f>
        <v>0</v>
      </c>
      <c r="H93" s="17" t="str">
        <f aca="false">IF(OR(E93="",F93=""),"",ROUND(E93*(1+F93/30),1))</f>
        <v/>
      </c>
      <c r="I93" s="18" t="str">
        <f aca="false">IFERROR(VLOOKUP(C93,'Exercise DB'!B5:C13,2,FALSE()),"")</f>
        <v/>
      </c>
      <c r="J93" s="19"/>
    </row>
    <row r="94" customFormat="false" ht="15" hidden="false" customHeight="false" outlineLevel="0" collapsed="false">
      <c r="B94" s="4"/>
      <c r="C94" s="5"/>
      <c r="D94" s="6"/>
      <c r="E94" s="7"/>
      <c r="F94" s="6"/>
      <c r="G94" s="8" t="n">
        <f aca="false">IF(OR(E94="",F94=""),0,E94*F94)</f>
        <v>0</v>
      </c>
      <c r="H94" s="9" t="str">
        <f aca="false">IF(OR(E94="",F94=""),"",ROUND(E94*(1+F94/30),1))</f>
        <v/>
      </c>
      <c r="I94" s="10" t="str">
        <f aca="false">IFERROR(VLOOKUP(C94,'Exercise DB'!B5:C13,2,FALSE()),"")</f>
        <v/>
      </c>
      <c r="J94" s="11"/>
    </row>
    <row r="95" customFormat="false" ht="15" hidden="false" customHeight="false" outlineLevel="0" collapsed="false">
      <c r="B95" s="12"/>
      <c r="C95" s="13"/>
      <c r="D95" s="14"/>
      <c r="E95" s="15"/>
      <c r="F95" s="14"/>
      <c r="G95" s="16" t="n">
        <f aca="false">IF(OR(E95="",F95=""),0,E95*F95)</f>
        <v>0</v>
      </c>
      <c r="H95" s="17" t="str">
        <f aca="false">IF(OR(E95="",F95=""),"",ROUND(E95*(1+F95/30),1))</f>
        <v/>
      </c>
      <c r="I95" s="18" t="str">
        <f aca="false">IFERROR(VLOOKUP(C95,'Exercise DB'!B5:C13,2,FALSE()),"")</f>
        <v/>
      </c>
      <c r="J95" s="19"/>
    </row>
    <row r="96" customFormat="false" ht="15" hidden="false" customHeight="false" outlineLevel="0" collapsed="false">
      <c r="B96" s="4"/>
      <c r="C96" s="5"/>
      <c r="D96" s="6"/>
      <c r="E96" s="7"/>
      <c r="F96" s="6"/>
      <c r="G96" s="8" t="n">
        <f aca="false">IF(OR(E96="",F96=""),0,E96*F96)</f>
        <v>0</v>
      </c>
      <c r="H96" s="9" t="str">
        <f aca="false">IF(OR(E96="",F96=""),"",ROUND(E96*(1+F96/30),1))</f>
        <v/>
      </c>
      <c r="I96" s="10" t="str">
        <f aca="false">IFERROR(VLOOKUP(C96,'Exercise DB'!B5:C13,2,FALSE()),"")</f>
        <v/>
      </c>
      <c r="J96" s="11"/>
    </row>
    <row r="97" customFormat="false" ht="15" hidden="false" customHeight="false" outlineLevel="0" collapsed="false">
      <c r="B97" s="12"/>
      <c r="C97" s="13"/>
      <c r="D97" s="14"/>
      <c r="E97" s="15"/>
      <c r="F97" s="14"/>
      <c r="G97" s="16" t="n">
        <f aca="false">IF(OR(E97="",F97=""),0,E97*F97)</f>
        <v>0</v>
      </c>
      <c r="H97" s="17" t="str">
        <f aca="false">IF(OR(E97="",F97=""),"",ROUND(E97*(1+F97/30),1))</f>
        <v/>
      </c>
      <c r="I97" s="18" t="str">
        <f aca="false">IFERROR(VLOOKUP(C97,'Exercise DB'!B5:C13,2,FALSE()),"")</f>
        <v/>
      </c>
      <c r="J97" s="19"/>
    </row>
    <row r="98" customFormat="false" ht="15" hidden="false" customHeight="false" outlineLevel="0" collapsed="false">
      <c r="B98" s="4"/>
      <c r="C98" s="5"/>
      <c r="D98" s="6"/>
      <c r="E98" s="7"/>
      <c r="F98" s="6"/>
      <c r="G98" s="8" t="n">
        <f aca="false">IF(OR(E98="",F98=""),0,E98*F98)</f>
        <v>0</v>
      </c>
      <c r="H98" s="9" t="str">
        <f aca="false">IF(OR(E98="",F98=""),"",ROUND(E98*(1+F98/30),1))</f>
        <v/>
      </c>
      <c r="I98" s="10" t="str">
        <f aca="false">IFERROR(VLOOKUP(C98,'Exercise DB'!B5:C13,2,FALSE()),"")</f>
        <v/>
      </c>
      <c r="J98" s="11"/>
    </row>
    <row r="99" customFormat="false" ht="15" hidden="false" customHeight="false" outlineLevel="0" collapsed="false">
      <c r="B99" s="12"/>
      <c r="C99" s="13"/>
      <c r="D99" s="14"/>
      <c r="E99" s="15"/>
      <c r="F99" s="14"/>
      <c r="G99" s="16" t="n">
        <f aca="false">IF(OR(E99="",F99=""),0,E99*F99)</f>
        <v>0</v>
      </c>
      <c r="H99" s="17" t="str">
        <f aca="false">IF(OR(E99="",F99=""),"",ROUND(E99*(1+F99/30),1))</f>
        <v/>
      </c>
      <c r="I99" s="18" t="str">
        <f aca="false">IFERROR(VLOOKUP(C99,'Exercise DB'!B5:C13,2,FALSE()),"")</f>
        <v/>
      </c>
      <c r="J99" s="19"/>
    </row>
    <row r="100" customFormat="false" ht="15" hidden="false" customHeight="false" outlineLevel="0" collapsed="false">
      <c r="B100" s="4"/>
      <c r="C100" s="5"/>
      <c r="D100" s="6"/>
      <c r="E100" s="7"/>
      <c r="F100" s="6"/>
      <c r="G100" s="8" t="n">
        <f aca="false">IF(OR(E100="",F100=""),0,E100*F100)</f>
        <v>0</v>
      </c>
      <c r="H100" s="9" t="str">
        <f aca="false">IF(OR(E100="",F100=""),"",ROUND(E100*(1+F100/30),1))</f>
        <v/>
      </c>
      <c r="I100" s="10" t="str">
        <f aca="false">IFERROR(VLOOKUP(C100,'Exercise DB'!B5:C13,2,FALSE()),"")</f>
        <v/>
      </c>
      <c r="J100" s="11"/>
    </row>
    <row r="101" customFormat="false" ht="15" hidden="false" customHeight="false" outlineLevel="0" collapsed="false">
      <c r="B101" s="12"/>
      <c r="C101" s="13"/>
      <c r="D101" s="14"/>
      <c r="E101" s="15"/>
      <c r="F101" s="14"/>
      <c r="G101" s="16" t="n">
        <f aca="false">IF(OR(E101="",F101=""),0,E101*F101)</f>
        <v>0</v>
      </c>
      <c r="H101" s="17" t="str">
        <f aca="false">IF(OR(E101="",F101=""),"",ROUND(E101*(1+F101/30),1))</f>
        <v/>
      </c>
      <c r="I101" s="18" t="str">
        <f aca="false">IFERROR(VLOOKUP(C101,'Exercise DB'!B5:C13,2,FALSE()),"")</f>
        <v/>
      </c>
      <c r="J101" s="19"/>
    </row>
    <row r="102" customFormat="false" ht="15" hidden="false" customHeight="false" outlineLevel="0" collapsed="false">
      <c r="B102" s="4"/>
      <c r="C102" s="5"/>
      <c r="D102" s="6"/>
      <c r="E102" s="7"/>
      <c r="F102" s="6"/>
      <c r="G102" s="8" t="n">
        <f aca="false">IF(OR(E102="",F102=""),0,E102*F102)</f>
        <v>0</v>
      </c>
      <c r="H102" s="9" t="str">
        <f aca="false">IF(OR(E102="",F102=""),"",ROUND(E102*(1+F102/30),1))</f>
        <v/>
      </c>
      <c r="I102" s="10" t="str">
        <f aca="false">IFERROR(VLOOKUP(C102,'Exercise DB'!B5:C13,2,FALSE()),"")</f>
        <v/>
      </c>
      <c r="J102" s="11"/>
    </row>
    <row r="103" customFormat="false" ht="15" hidden="false" customHeight="false" outlineLevel="0" collapsed="false">
      <c r="B103" s="12"/>
      <c r="C103" s="13"/>
      <c r="D103" s="14"/>
      <c r="E103" s="15"/>
      <c r="F103" s="14"/>
      <c r="G103" s="16" t="n">
        <f aca="false">IF(OR(E103="",F103=""),0,E103*F103)</f>
        <v>0</v>
      </c>
      <c r="H103" s="17" t="str">
        <f aca="false">IF(OR(E103="",F103=""),"",ROUND(E103*(1+F103/30),1))</f>
        <v/>
      </c>
      <c r="I103" s="18" t="str">
        <f aca="false">IFERROR(VLOOKUP(C103,'Exercise DB'!B5:C13,2,FALSE()),"")</f>
        <v/>
      </c>
      <c r="J103" s="19"/>
    </row>
    <row r="104" customFormat="false" ht="15" hidden="false" customHeight="false" outlineLevel="0" collapsed="false">
      <c r="B104" s="4"/>
      <c r="C104" s="5"/>
      <c r="D104" s="6"/>
      <c r="E104" s="7"/>
      <c r="F104" s="6"/>
      <c r="G104" s="8" t="n">
        <f aca="false">IF(OR(E104="",F104=""),0,E104*F104)</f>
        <v>0</v>
      </c>
      <c r="H104" s="9" t="str">
        <f aca="false">IF(OR(E104="",F104=""),"",ROUND(E104*(1+F104/30),1))</f>
        <v/>
      </c>
      <c r="I104" s="10" t="str">
        <f aca="false">IFERROR(VLOOKUP(C104,'Exercise DB'!B5:C13,2,FALSE()),"")</f>
        <v/>
      </c>
      <c r="J104" s="11"/>
    </row>
    <row r="105" customFormat="false" ht="15" hidden="false" customHeight="false" outlineLevel="0" collapsed="false">
      <c r="B105" s="12"/>
      <c r="C105" s="13"/>
      <c r="D105" s="14"/>
      <c r="E105" s="15"/>
      <c r="F105" s="14"/>
      <c r="G105" s="16" t="n">
        <f aca="false">IF(OR(E105="",F105=""),0,E105*F105)</f>
        <v>0</v>
      </c>
      <c r="H105" s="17" t="str">
        <f aca="false">IF(OR(E105="",F105=""),"",ROUND(E105*(1+F105/30),1))</f>
        <v/>
      </c>
      <c r="I105" s="18" t="str">
        <f aca="false">IFERROR(VLOOKUP(C105,'Exercise DB'!B5:C13,2,FALSE()),"")</f>
        <v/>
      </c>
      <c r="J105" s="19"/>
    </row>
    <row r="108" customFormat="false" ht="15" hidden="false" customHeight="true" outlineLevel="0" collapsed="false">
      <c r="B108" s="2" t="s">
        <v>13</v>
      </c>
      <c r="C108" s="2"/>
      <c r="D108" s="2"/>
      <c r="E108" s="2"/>
      <c r="F108" s="2"/>
      <c r="G108" s="2"/>
      <c r="H108" s="2"/>
    </row>
    <row r="109" customFormat="false" ht="35.05" hidden="false" customHeight="false" outlineLevel="0" collapsed="false">
      <c r="B109" s="3" t="s">
        <v>2</v>
      </c>
      <c r="C109" s="3" t="s">
        <v>14</v>
      </c>
      <c r="D109" s="3" t="s">
        <v>15</v>
      </c>
      <c r="E109" s="3" t="s">
        <v>16</v>
      </c>
      <c r="F109" s="3" t="s">
        <v>17</v>
      </c>
      <c r="G109" s="3" t="s">
        <v>18</v>
      </c>
      <c r="H109" s="3" t="s">
        <v>10</v>
      </c>
    </row>
    <row r="110" customFormat="false" ht="15" hidden="false" customHeight="false" outlineLevel="0" collapsed="false">
      <c r="B110" s="4"/>
      <c r="C110" s="5"/>
      <c r="D110" s="20"/>
      <c r="E110" s="6"/>
      <c r="F110" s="21" t="str">
        <f aca="false">IF(OR(D110="",D110=0,E110=""),"",ROUND(E110/D110,2))</f>
        <v/>
      </c>
      <c r="G110" s="6"/>
      <c r="H110" s="11"/>
    </row>
    <row r="111" customFormat="false" ht="15" hidden="false" customHeight="false" outlineLevel="0" collapsed="false">
      <c r="B111" s="12"/>
      <c r="C111" s="13"/>
      <c r="D111" s="22"/>
      <c r="E111" s="14"/>
      <c r="F111" s="23" t="str">
        <f aca="false">IF(OR(D111="",D111=0,E111=""),"",ROUND(E111/D111,2))</f>
        <v/>
      </c>
      <c r="G111" s="14"/>
      <c r="H111" s="19"/>
    </row>
    <row r="112" customFormat="false" ht="15" hidden="false" customHeight="false" outlineLevel="0" collapsed="false">
      <c r="B112" s="4"/>
      <c r="C112" s="5"/>
      <c r="D112" s="20"/>
      <c r="E112" s="6"/>
      <c r="F112" s="21" t="str">
        <f aca="false">IF(OR(D112="",D112=0,E112=""),"",ROUND(E112/D112,2))</f>
        <v/>
      </c>
      <c r="G112" s="6"/>
      <c r="H112" s="11"/>
    </row>
    <row r="113" customFormat="false" ht="15" hidden="false" customHeight="false" outlineLevel="0" collapsed="false">
      <c r="B113" s="12"/>
      <c r="C113" s="13"/>
      <c r="D113" s="22"/>
      <c r="E113" s="14"/>
      <c r="F113" s="23" t="str">
        <f aca="false">IF(OR(D113="",D113=0,E113=""),"",ROUND(E113/D113,2))</f>
        <v/>
      </c>
      <c r="G113" s="14"/>
      <c r="H113" s="19"/>
    </row>
    <row r="114" customFormat="false" ht="15" hidden="false" customHeight="false" outlineLevel="0" collapsed="false">
      <c r="B114" s="4"/>
      <c r="C114" s="5"/>
      <c r="D114" s="20"/>
      <c r="E114" s="6"/>
      <c r="F114" s="21" t="str">
        <f aca="false">IF(OR(D114="",D114=0,E114=""),"",ROUND(E114/D114,2))</f>
        <v/>
      </c>
      <c r="G114" s="6"/>
      <c r="H114" s="11"/>
    </row>
    <row r="115" customFormat="false" ht="15" hidden="false" customHeight="false" outlineLevel="0" collapsed="false">
      <c r="B115" s="12"/>
      <c r="C115" s="13"/>
      <c r="D115" s="22"/>
      <c r="E115" s="14"/>
      <c r="F115" s="23" t="str">
        <f aca="false">IF(OR(D115="",D115=0,E115=""),"",ROUND(E115/D115,2))</f>
        <v/>
      </c>
      <c r="G115" s="14"/>
      <c r="H115" s="19"/>
    </row>
    <row r="116" customFormat="false" ht="15" hidden="false" customHeight="false" outlineLevel="0" collapsed="false">
      <c r="B116" s="4"/>
      <c r="C116" s="5"/>
      <c r="D116" s="20"/>
      <c r="E116" s="6"/>
      <c r="F116" s="21" t="str">
        <f aca="false">IF(OR(D116="",D116=0,E116=""),"",ROUND(E116/D116,2))</f>
        <v/>
      </c>
      <c r="G116" s="6"/>
      <c r="H116" s="11"/>
    </row>
    <row r="117" customFormat="false" ht="15" hidden="false" customHeight="false" outlineLevel="0" collapsed="false">
      <c r="B117" s="12"/>
      <c r="C117" s="13"/>
      <c r="D117" s="22"/>
      <c r="E117" s="14"/>
      <c r="F117" s="23" t="str">
        <f aca="false">IF(OR(D117="",D117=0,E117=""),"",ROUND(E117/D117,2))</f>
        <v/>
      </c>
      <c r="G117" s="14"/>
      <c r="H117" s="19"/>
    </row>
    <row r="118" customFormat="false" ht="15" hidden="false" customHeight="false" outlineLevel="0" collapsed="false">
      <c r="B118" s="4"/>
      <c r="C118" s="5"/>
      <c r="D118" s="20"/>
      <c r="E118" s="6"/>
      <c r="F118" s="21" t="str">
        <f aca="false">IF(OR(D118="",D118=0,E118=""),"",ROUND(E118/D118,2))</f>
        <v/>
      </c>
      <c r="G118" s="6"/>
      <c r="H118" s="11"/>
    </row>
    <row r="119" customFormat="false" ht="15" hidden="false" customHeight="false" outlineLevel="0" collapsed="false">
      <c r="B119" s="12"/>
      <c r="C119" s="13"/>
      <c r="D119" s="22"/>
      <c r="E119" s="14"/>
      <c r="F119" s="23" t="str">
        <f aca="false">IF(OR(D119="",D119=0,E119=""),"",ROUND(E119/D119,2))</f>
        <v/>
      </c>
      <c r="G119" s="14"/>
      <c r="H119" s="19"/>
    </row>
    <row r="120" customFormat="false" ht="15" hidden="false" customHeight="false" outlineLevel="0" collapsed="false">
      <c r="B120" s="4"/>
      <c r="C120" s="5"/>
      <c r="D120" s="20"/>
      <c r="E120" s="6"/>
      <c r="F120" s="21" t="str">
        <f aca="false">IF(OR(D120="",D120=0,E120=""),"",ROUND(E120/D120,2))</f>
        <v/>
      </c>
      <c r="G120" s="6"/>
      <c r="H120" s="11"/>
    </row>
    <row r="121" customFormat="false" ht="15" hidden="false" customHeight="false" outlineLevel="0" collapsed="false">
      <c r="B121" s="12"/>
      <c r="C121" s="13"/>
      <c r="D121" s="22"/>
      <c r="E121" s="14"/>
      <c r="F121" s="23" t="str">
        <f aca="false">IF(OR(D121="",D121=0,E121=""),"",ROUND(E121/D121,2))</f>
        <v/>
      </c>
      <c r="G121" s="14"/>
      <c r="H121" s="19"/>
    </row>
    <row r="122" customFormat="false" ht="15" hidden="false" customHeight="false" outlineLevel="0" collapsed="false">
      <c r="B122" s="4"/>
      <c r="C122" s="5"/>
      <c r="D122" s="20"/>
      <c r="E122" s="6"/>
      <c r="F122" s="21" t="str">
        <f aca="false">IF(OR(D122="",D122=0,E122=""),"",ROUND(E122/D122,2))</f>
        <v/>
      </c>
      <c r="G122" s="6"/>
      <c r="H122" s="11"/>
    </row>
    <row r="123" customFormat="false" ht="15" hidden="false" customHeight="false" outlineLevel="0" collapsed="false">
      <c r="B123" s="12"/>
      <c r="C123" s="13"/>
      <c r="D123" s="22"/>
      <c r="E123" s="14"/>
      <c r="F123" s="23" t="str">
        <f aca="false">IF(OR(D123="",D123=0,E123=""),"",ROUND(E123/D123,2))</f>
        <v/>
      </c>
      <c r="G123" s="14"/>
      <c r="H123" s="19"/>
    </row>
    <row r="124" customFormat="false" ht="15" hidden="false" customHeight="false" outlineLevel="0" collapsed="false">
      <c r="B124" s="4"/>
      <c r="C124" s="5"/>
      <c r="D124" s="20"/>
      <c r="E124" s="6"/>
      <c r="F124" s="21" t="str">
        <f aca="false">IF(OR(D124="",D124=0,E124=""),"",ROUND(E124/D124,2))</f>
        <v/>
      </c>
      <c r="G124" s="6"/>
      <c r="H124" s="11"/>
    </row>
    <row r="125" customFormat="false" ht="15" hidden="false" customHeight="false" outlineLevel="0" collapsed="false">
      <c r="B125" s="12"/>
      <c r="C125" s="13"/>
      <c r="D125" s="22"/>
      <c r="E125" s="14"/>
      <c r="F125" s="23" t="str">
        <f aca="false">IF(OR(D125="",D125=0,E125=""),"",ROUND(E125/D125,2))</f>
        <v/>
      </c>
      <c r="G125" s="14"/>
      <c r="H125" s="19"/>
    </row>
    <row r="126" customFormat="false" ht="15" hidden="false" customHeight="false" outlineLevel="0" collapsed="false">
      <c r="B126" s="4"/>
      <c r="C126" s="5"/>
      <c r="D126" s="20"/>
      <c r="E126" s="6"/>
      <c r="F126" s="21" t="str">
        <f aca="false">IF(OR(D126="",D126=0,E126=""),"",ROUND(E126/D126,2))</f>
        <v/>
      </c>
      <c r="G126" s="6"/>
      <c r="H126" s="11"/>
    </row>
    <row r="127" customFormat="false" ht="15" hidden="false" customHeight="false" outlineLevel="0" collapsed="false">
      <c r="B127" s="12"/>
      <c r="C127" s="13"/>
      <c r="D127" s="22"/>
      <c r="E127" s="14"/>
      <c r="F127" s="23" t="str">
        <f aca="false">IF(OR(D127="",D127=0,E127=""),"",ROUND(E127/D127,2))</f>
        <v/>
      </c>
      <c r="G127" s="14"/>
      <c r="H127" s="19"/>
    </row>
    <row r="128" customFormat="false" ht="15" hidden="false" customHeight="false" outlineLevel="0" collapsed="false">
      <c r="B128" s="4"/>
      <c r="C128" s="5"/>
      <c r="D128" s="20"/>
      <c r="E128" s="6"/>
      <c r="F128" s="21" t="str">
        <f aca="false">IF(OR(D128="",D128=0,E128=""),"",ROUND(E128/D128,2))</f>
        <v/>
      </c>
      <c r="G128" s="6"/>
      <c r="H128" s="11"/>
    </row>
    <row r="129" customFormat="false" ht="15" hidden="false" customHeight="false" outlineLevel="0" collapsed="false">
      <c r="B129" s="12"/>
      <c r="C129" s="13"/>
      <c r="D129" s="22"/>
      <c r="E129" s="14"/>
      <c r="F129" s="23" t="str">
        <f aca="false">IF(OR(D129="",D129=0,E129=""),"",ROUND(E129/D129,2))</f>
        <v/>
      </c>
      <c r="G129" s="14"/>
      <c r="H129" s="19"/>
    </row>
    <row r="130" customFormat="false" ht="15" hidden="false" customHeight="false" outlineLevel="0" collapsed="false">
      <c r="B130" s="4"/>
      <c r="C130" s="5"/>
      <c r="D130" s="20"/>
      <c r="E130" s="6"/>
      <c r="F130" s="21" t="str">
        <f aca="false">IF(OR(D130="",D130=0,E130=""),"",ROUND(E130/D130,2))</f>
        <v/>
      </c>
      <c r="G130" s="6"/>
      <c r="H130" s="11"/>
    </row>
    <row r="131" customFormat="false" ht="15" hidden="false" customHeight="false" outlineLevel="0" collapsed="false">
      <c r="B131" s="12"/>
      <c r="C131" s="13"/>
      <c r="D131" s="22"/>
      <c r="E131" s="14"/>
      <c r="F131" s="23" t="str">
        <f aca="false">IF(OR(D131="",D131=0,E131=""),"",ROUND(E131/D131,2))</f>
        <v/>
      </c>
      <c r="G131" s="14"/>
      <c r="H131" s="19"/>
    </row>
    <row r="132" customFormat="false" ht="15" hidden="false" customHeight="false" outlineLevel="0" collapsed="false">
      <c r="B132" s="4"/>
      <c r="C132" s="5"/>
      <c r="D132" s="20"/>
      <c r="E132" s="6"/>
      <c r="F132" s="21" t="str">
        <f aca="false">IF(OR(D132="",D132=0,E132=""),"",ROUND(E132/D132,2))</f>
        <v/>
      </c>
      <c r="G132" s="6"/>
      <c r="H132" s="11"/>
    </row>
    <row r="133" customFormat="false" ht="15" hidden="false" customHeight="false" outlineLevel="0" collapsed="false">
      <c r="B133" s="12"/>
      <c r="C133" s="13"/>
      <c r="D133" s="22"/>
      <c r="E133" s="14"/>
      <c r="F133" s="23" t="str">
        <f aca="false">IF(OR(D133="",D133=0,E133=""),"",ROUND(E133/D133,2))</f>
        <v/>
      </c>
      <c r="G133" s="14"/>
      <c r="H133" s="19"/>
    </row>
    <row r="134" customFormat="false" ht="15" hidden="false" customHeight="false" outlineLevel="0" collapsed="false">
      <c r="B134" s="4"/>
      <c r="C134" s="5"/>
      <c r="D134" s="20"/>
      <c r="E134" s="6"/>
      <c r="F134" s="21" t="str">
        <f aca="false">IF(OR(D134="",D134=0,E134=""),"",ROUND(E134/D134,2))</f>
        <v/>
      </c>
      <c r="G134" s="6"/>
      <c r="H134" s="11"/>
    </row>
    <row r="135" customFormat="false" ht="15" hidden="false" customHeight="false" outlineLevel="0" collapsed="false">
      <c r="B135" s="12"/>
      <c r="C135" s="13"/>
      <c r="D135" s="22"/>
      <c r="E135" s="14"/>
      <c r="F135" s="23" t="str">
        <f aca="false">IF(OR(D135="",D135=0,E135=""),"",ROUND(E135/D135,2))</f>
        <v/>
      </c>
      <c r="G135" s="14"/>
      <c r="H135" s="19"/>
    </row>
    <row r="136" customFormat="false" ht="15" hidden="false" customHeight="false" outlineLevel="0" collapsed="false">
      <c r="B136" s="4"/>
      <c r="C136" s="5"/>
      <c r="D136" s="20"/>
      <c r="E136" s="6"/>
      <c r="F136" s="21" t="str">
        <f aca="false">IF(OR(D136="",D136=0,E136=""),"",ROUND(E136/D136,2))</f>
        <v/>
      </c>
      <c r="G136" s="6"/>
      <c r="H136" s="11"/>
    </row>
    <row r="137" customFormat="false" ht="15" hidden="false" customHeight="false" outlineLevel="0" collapsed="false">
      <c r="B137" s="12"/>
      <c r="C137" s="13"/>
      <c r="D137" s="22"/>
      <c r="E137" s="14"/>
      <c r="F137" s="23" t="str">
        <f aca="false">IF(OR(D137="",D137=0,E137=""),"",ROUND(E137/D137,2))</f>
        <v/>
      </c>
      <c r="G137" s="14"/>
      <c r="H137" s="19"/>
    </row>
    <row r="138" customFormat="false" ht="15" hidden="false" customHeight="false" outlineLevel="0" collapsed="false">
      <c r="B138" s="4"/>
      <c r="C138" s="5"/>
      <c r="D138" s="20"/>
      <c r="E138" s="6"/>
      <c r="F138" s="21" t="str">
        <f aca="false">IF(OR(D138="",D138=0,E138=""),"",ROUND(E138/D138,2))</f>
        <v/>
      </c>
      <c r="G138" s="6"/>
      <c r="H138" s="11"/>
    </row>
    <row r="139" customFormat="false" ht="15" hidden="false" customHeight="false" outlineLevel="0" collapsed="false">
      <c r="B139" s="12"/>
      <c r="C139" s="13"/>
      <c r="D139" s="22"/>
      <c r="E139" s="14"/>
      <c r="F139" s="23" t="str">
        <f aca="false">IF(OR(D139="",D139=0,E139=""),"",ROUND(E139/D139,2))</f>
        <v/>
      </c>
      <c r="G139" s="14"/>
      <c r="H139" s="19"/>
    </row>
  </sheetData>
  <mergeCells count="2">
    <mergeCell ref="B4:J4"/>
    <mergeCell ref="B108:H108"/>
  </mergeCells>
  <dataValidations count="1">
    <dataValidation allowBlank="true" errorStyle="stop" operator="between" showDropDown="false" showErrorMessage="false" showInputMessage="false" sqref="C6:C105" type="list">
      <formula1>'Exercise DB'!$B$5:$B$13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14"/>
  </cols>
  <sheetData>
    <row r="2" customFormat="false" ht="17.35" hidden="false" customHeight="false" outlineLevel="0" collapsed="false">
      <c r="B2" s="1" t="s">
        <v>19</v>
      </c>
    </row>
    <row r="4" customFormat="false" ht="15" hidden="false" customHeight="false" outlineLevel="0" collapsed="false">
      <c r="B4" s="3" t="s">
        <v>3</v>
      </c>
      <c r="C4" s="3" t="s">
        <v>9</v>
      </c>
      <c r="D4" s="3" t="s">
        <v>14</v>
      </c>
      <c r="E4" s="3" t="s">
        <v>10</v>
      </c>
    </row>
    <row r="5" customFormat="false" ht="15" hidden="false" customHeight="false" outlineLevel="0" collapsed="false">
      <c r="B5" s="11" t="s">
        <v>11</v>
      </c>
      <c r="C5" s="10" t="s">
        <v>20</v>
      </c>
      <c r="D5" s="10" t="s">
        <v>21</v>
      </c>
      <c r="E5" s="11"/>
    </row>
    <row r="6" customFormat="false" ht="15" hidden="false" customHeight="false" outlineLevel="0" collapsed="false">
      <c r="B6" s="19" t="s">
        <v>12</v>
      </c>
      <c r="C6" s="18" t="s">
        <v>22</v>
      </c>
      <c r="D6" s="18" t="s">
        <v>21</v>
      </c>
      <c r="E6" s="19"/>
    </row>
    <row r="7" customFormat="false" ht="15" hidden="false" customHeight="false" outlineLevel="0" collapsed="false">
      <c r="B7" s="11" t="s">
        <v>23</v>
      </c>
      <c r="C7" s="10" t="s">
        <v>24</v>
      </c>
      <c r="D7" s="10" t="s">
        <v>21</v>
      </c>
      <c r="E7" s="11"/>
    </row>
    <row r="8" customFormat="false" ht="15" hidden="false" customHeight="false" outlineLevel="0" collapsed="false">
      <c r="B8" s="19" t="s">
        <v>25</v>
      </c>
      <c r="C8" s="18" t="s">
        <v>26</v>
      </c>
      <c r="D8" s="18" t="s">
        <v>27</v>
      </c>
      <c r="E8" s="19"/>
    </row>
    <row r="9" customFormat="false" ht="15" hidden="false" customHeight="false" outlineLevel="0" collapsed="false">
      <c r="B9" s="11" t="s">
        <v>28</v>
      </c>
      <c r="C9" s="10" t="s">
        <v>29</v>
      </c>
      <c r="D9" s="10" t="s">
        <v>21</v>
      </c>
      <c r="E9" s="11"/>
    </row>
    <row r="10" customFormat="false" ht="15" hidden="false" customHeight="false" outlineLevel="0" collapsed="false">
      <c r="B10" s="19" t="s">
        <v>30</v>
      </c>
      <c r="C10" s="18" t="s">
        <v>26</v>
      </c>
      <c r="D10" s="18" t="s">
        <v>21</v>
      </c>
      <c r="E10" s="19"/>
    </row>
    <row r="11" customFormat="false" ht="15" hidden="false" customHeight="false" outlineLevel="0" collapsed="false">
      <c r="B11" s="11" t="s">
        <v>31</v>
      </c>
      <c r="C11" s="10" t="s">
        <v>32</v>
      </c>
      <c r="D11" s="10" t="s">
        <v>33</v>
      </c>
      <c r="E11" s="11"/>
    </row>
    <row r="12" customFormat="false" ht="15" hidden="false" customHeight="false" outlineLevel="0" collapsed="false">
      <c r="B12" s="19" t="s">
        <v>34</v>
      </c>
      <c r="C12" s="18" t="s">
        <v>22</v>
      </c>
      <c r="D12" s="18" t="s">
        <v>33</v>
      </c>
      <c r="E12" s="19"/>
    </row>
    <row r="13" customFormat="false" ht="15" hidden="false" customHeight="false" outlineLevel="0" collapsed="false">
      <c r="B13" s="11" t="s">
        <v>35</v>
      </c>
      <c r="C13" s="10" t="s">
        <v>32</v>
      </c>
      <c r="D13" s="10" t="s">
        <v>33</v>
      </c>
      <c r="E13" s="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E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4" min="3" style="0" width="12"/>
    <col collapsed="false" customWidth="true" hidden="false" outlineLevel="0" max="5" min="5" style="0" width="18"/>
  </cols>
  <sheetData>
    <row r="2" customFormat="false" ht="17.35" hidden="false" customHeight="false" outlineLevel="0" collapsed="false">
      <c r="B2" s="1" t="s">
        <v>36</v>
      </c>
    </row>
    <row r="4" customFormat="false" ht="15" hidden="false" customHeight="false" outlineLevel="0" collapsed="false">
      <c r="B4" s="3" t="s">
        <v>2</v>
      </c>
      <c r="C4" s="3" t="s">
        <v>5</v>
      </c>
      <c r="D4" s="3" t="s">
        <v>37</v>
      </c>
      <c r="E4" s="3" t="s">
        <v>10</v>
      </c>
    </row>
    <row r="5" customFormat="false" ht="15" hidden="false" customHeight="false" outlineLevel="0" collapsed="false">
      <c r="B5" s="4"/>
      <c r="C5" s="7"/>
      <c r="D5" s="24"/>
      <c r="E5" s="11"/>
    </row>
    <row r="6" customFormat="false" ht="15" hidden="false" customHeight="false" outlineLevel="0" collapsed="false">
      <c r="B6" s="12"/>
      <c r="C6" s="15"/>
      <c r="D6" s="25"/>
      <c r="E6" s="19"/>
    </row>
    <row r="7" customFormat="false" ht="15" hidden="false" customHeight="false" outlineLevel="0" collapsed="false">
      <c r="B7" s="4"/>
      <c r="C7" s="7"/>
      <c r="D7" s="24"/>
      <c r="E7" s="11"/>
    </row>
    <row r="8" customFormat="false" ht="15" hidden="false" customHeight="false" outlineLevel="0" collapsed="false">
      <c r="B8" s="12"/>
      <c r="C8" s="15"/>
      <c r="D8" s="25"/>
      <c r="E8" s="19"/>
    </row>
    <row r="9" customFormat="false" ht="15" hidden="false" customHeight="false" outlineLevel="0" collapsed="false">
      <c r="B9" s="4"/>
      <c r="C9" s="7"/>
      <c r="D9" s="24"/>
      <c r="E9" s="11"/>
    </row>
    <row r="10" customFormat="false" ht="15" hidden="false" customHeight="false" outlineLevel="0" collapsed="false">
      <c r="B10" s="12"/>
      <c r="C10" s="15"/>
      <c r="D10" s="25"/>
      <c r="E10" s="19"/>
    </row>
    <row r="11" customFormat="false" ht="15" hidden="false" customHeight="false" outlineLevel="0" collapsed="false">
      <c r="B11" s="4"/>
      <c r="C11" s="7"/>
      <c r="D11" s="24"/>
      <c r="E11" s="11"/>
    </row>
    <row r="12" customFormat="false" ht="15" hidden="false" customHeight="false" outlineLevel="0" collapsed="false">
      <c r="B12" s="12"/>
      <c r="C12" s="15"/>
      <c r="D12" s="25"/>
      <c r="E12" s="19"/>
    </row>
    <row r="13" customFormat="false" ht="15" hidden="false" customHeight="false" outlineLevel="0" collapsed="false">
      <c r="B13" s="4"/>
      <c r="C13" s="7"/>
      <c r="D13" s="24"/>
      <c r="E13" s="11"/>
    </row>
    <row r="14" customFormat="false" ht="15" hidden="false" customHeight="false" outlineLevel="0" collapsed="false">
      <c r="B14" s="12"/>
      <c r="C14" s="15"/>
      <c r="D14" s="25"/>
      <c r="E14" s="19"/>
    </row>
    <row r="15" customFormat="false" ht="15" hidden="false" customHeight="false" outlineLevel="0" collapsed="false">
      <c r="B15" s="4"/>
      <c r="C15" s="7"/>
      <c r="D15" s="24"/>
      <c r="E15" s="11"/>
    </row>
    <row r="16" customFormat="false" ht="15" hidden="false" customHeight="false" outlineLevel="0" collapsed="false">
      <c r="B16" s="12"/>
      <c r="C16" s="15"/>
      <c r="D16" s="25"/>
      <c r="E16" s="19"/>
    </row>
    <row r="17" customFormat="false" ht="15" hidden="false" customHeight="false" outlineLevel="0" collapsed="false">
      <c r="B17" s="4"/>
      <c r="C17" s="7"/>
      <c r="D17" s="24"/>
      <c r="E17" s="11"/>
    </row>
    <row r="18" customFormat="false" ht="15" hidden="false" customHeight="false" outlineLevel="0" collapsed="false">
      <c r="B18" s="12"/>
      <c r="C18" s="15"/>
      <c r="D18" s="25"/>
      <c r="E18" s="19"/>
    </row>
    <row r="19" customFormat="false" ht="15" hidden="false" customHeight="false" outlineLevel="0" collapsed="false">
      <c r="B19" s="4"/>
      <c r="C19" s="7"/>
      <c r="D19" s="24"/>
      <c r="E19" s="11"/>
    </row>
    <row r="20" customFormat="false" ht="15" hidden="false" customHeight="false" outlineLevel="0" collapsed="false">
      <c r="B20" s="12"/>
      <c r="C20" s="15"/>
      <c r="D20" s="25"/>
      <c r="E20" s="19"/>
    </row>
    <row r="21" customFormat="false" ht="15" hidden="false" customHeight="false" outlineLevel="0" collapsed="false">
      <c r="B21" s="4"/>
      <c r="C21" s="7"/>
      <c r="D21" s="24"/>
      <c r="E21" s="11"/>
    </row>
    <row r="22" customFormat="false" ht="15" hidden="false" customHeight="false" outlineLevel="0" collapsed="false">
      <c r="B22" s="12"/>
      <c r="C22" s="15"/>
      <c r="D22" s="25"/>
      <c r="E22" s="19"/>
    </row>
    <row r="23" customFormat="false" ht="15" hidden="false" customHeight="false" outlineLevel="0" collapsed="false">
      <c r="B23" s="4"/>
      <c r="C23" s="7"/>
      <c r="D23" s="24"/>
      <c r="E23" s="11"/>
    </row>
    <row r="24" customFormat="false" ht="15" hidden="false" customHeight="false" outlineLevel="0" collapsed="false">
      <c r="B24" s="12"/>
      <c r="C24" s="15"/>
      <c r="D24" s="25"/>
      <c r="E24" s="19"/>
    </row>
    <row r="25" customFormat="false" ht="15" hidden="false" customHeight="false" outlineLevel="0" collapsed="false">
      <c r="B25" s="4"/>
      <c r="C25" s="7"/>
      <c r="D25" s="24"/>
      <c r="E25" s="11"/>
    </row>
    <row r="26" customFormat="false" ht="15" hidden="false" customHeight="false" outlineLevel="0" collapsed="false">
      <c r="B26" s="12"/>
      <c r="C26" s="15"/>
      <c r="D26" s="25"/>
      <c r="E26" s="19"/>
    </row>
    <row r="27" customFormat="false" ht="15" hidden="false" customHeight="false" outlineLevel="0" collapsed="false">
      <c r="B27" s="4"/>
      <c r="C27" s="7"/>
      <c r="D27" s="24"/>
      <c r="E27" s="11"/>
    </row>
    <row r="28" customFormat="false" ht="15" hidden="false" customHeight="false" outlineLevel="0" collapsed="false">
      <c r="B28" s="12"/>
      <c r="C28" s="15"/>
      <c r="D28" s="25"/>
      <c r="E28" s="19"/>
    </row>
    <row r="29" customFormat="false" ht="15" hidden="false" customHeight="false" outlineLevel="0" collapsed="false">
      <c r="B29" s="4"/>
      <c r="C29" s="7"/>
      <c r="D29" s="24"/>
      <c r="E29" s="11"/>
    </row>
    <row r="30" customFormat="false" ht="15" hidden="false" customHeight="false" outlineLevel="0" collapsed="false">
      <c r="B30" s="12"/>
      <c r="C30" s="15"/>
      <c r="D30" s="25"/>
      <c r="E30" s="19"/>
    </row>
    <row r="31" customFormat="false" ht="15" hidden="false" customHeight="false" outlineLevel="0" collapsed="false">
      <c r="B31" s="4"/>
      <c r="C31" s="7"/>
      <c r="D31" s="24"/>
      <c r="E31" s="11"/>
    </row>
    <row r="32" customFormat="false" ht="15" hidden="false" customHeight="false" outlineLevel="0" collapsed="false">
      <c r="B32" s="12"/>
      <c r="C32" s="15"/>
      <c r="D32" s="25"/>
      <c r="E32" s="19"/>
    </row>
    <row r="33" customFormat="false" ht="15" hidden="false" customHeight="false" outlineLevel="0" collapsed="false">
      <c r="B33" s="4"/>
      <c r="C33" s="7"/>
      <c r="D33" s="24"/>
      <c r="E33" s="11"/>
    </row>
    <row r="34" customFormat="false" ht="15" hidden="false" customHeight="false" outlineLevel="0" collapsed="false">
      <c r="B34" s="12"/>
      <c r="C34" s="15"/>
      <c r="D34" s="25"/>
      <c r="E34" s="19"/>
    </row>
    <row r="35" customFormat="false" ht="15" hidden="false" customHeight="false" outlineLevel="0" collapsed="false">
      <c r="B35" s="4"/>
      <c r="C35" s="7"/>
      <c r="D35" s="24"/>
      <c r="E35" s="11"/>
    </row>
    <row r="36" customFormat="false" ht="15" hidden="false" customHeight="false" outlineLevel="0" collapsed="false">
      <c r="B36" s="12"/>
      <c r="C36" s="15"/>
      <c r="D36" s="25"/>
      <c r="E36" s="19"/>
    </row>
    <row r="37" customFormat="false" ht="15" hidden="false" customHeight="false" outlineLevel="0" collapsed="false">
      <c r="B37" s="4"/>
      <c r="C37" s="7"/>
      <c r="D37" s="24"/>
      <c r="E37" s="11"/>
    </row>
    <row r="38" customFormat="false" ht="15" hidden="false" customHeight="false" outlineLevel="0" collapsed="false">
      <c r="B38" s="12"/>
      <c r="C38" s="15"/>
      <c r="D38" s="25"/>
      <c r="E38" s="19"/>
    </row>
    <row r="39" customFormat="false" ht="15" hidden="false" customHeight="false" outlineLevel="0" collapsed="false">
      <c r="B39" s="4"/>
      <c r="C39" s="7"/>
      <c r="D39" s="24"/>
      <c r="E39" s="11"/>
    </row>
    <row r="40" customFormat="false" ht="15" hidden="false" customHeight="false" outlineLevel="0" collapsed="false">
      <c r="B40" s="12"/>
      <c r="C40" s="15"/>
      <c r="D40" s="25"/>
      <c r="E40" s="19"/>
    </row>
    <row r="41" customFormat="false" ht="15" hidden="false" customHeight="false" outlineLevel="0" collapsed="false">
      <c r="B41" s="4"/>
      <c r="C41" s="7"/>
      <c r="D41" s="24"/>
      <c r="E41" s="11"/>
    </row>
    <row r="42" customFormat="false" ht="15" hidden="false" customHeight="false" outlineLevel="0" collapsed="false">
      <c r="B42" s="12"/>
      <c r="C42" s="15"/>
      <c r="D42" s="25"/>
      <c r="E42" s="19"/>
    </row>
    <row r="43" customFormat="false" ht="15" hidden="false" customHeight="false" outlineLevel="0" collapsed="false">
      <c r="B43" s="4"/>
      <c r="C43" s="7"/>
      <c r="D43" s="24"/>
      <c r="E43" s="11"/>
    </row>
    <row r="44" customFormat="false" ht="15" hidden="false" customHeight="false" outlineLevel="0" collapsed="false">
      <c r="B44" s="12"/>
      <c r="C44" s="15"/>
      <c r="D44" s="25"/>
      <c r="E44" s="19"/>
    </row>
    <row r="45" customFormat="false" ht="15" hidden="false" customHeight="false" outlineLevel="0" collapsed="false">
      <c r="B45" s="4"/>
      <c r="C45" s="7"/>
      <c r="D45" s="24"/>
      <c r="E45" s="11"/>
    </row>
    <row r="46" customFormat="false" ht="15" hidden="false" customHeight="false" outlineLevel="0" collapsed="false">
      <c r="B46" s="12"/>
      <c r="C46" s="15"/>
      <c r="D46" s="25"/>
      <c r="E46" s="19"/>
    </row>
    <row r="47" customFormat="false" ht="15" hidden="false" customHeight="false" outlineLevel="0" collapsed="false">
      <c r="B47" s="4"/>
      <c r="C47" s="7"/>
      <c r="D47" s="24"/>
      <c r="E47" s="11"/>
    </row>
    <row r="48" customFormat="false" ht="15" hidden="false" customHeight="false" outlineLevel="0" collapsed="false">
      <c r="B48" s="12"/>
      <c r="C48" s="15"/>
      <c r="D48" s="25"/>
      <c r="E48" s="19"/>
    </row>
    <row r="49" customFormat="false" ht="15" hidden="false" customHeight="false" outlineLevel="0" collapsed="false">
      <c r="B49" s="4"/>
      <c r="C49" s="7"/>
      <c r="D49" s="24"/>
      <c r="E49" s="11"/>
    </row>
    <row r="50" customFormat="false" ht="15" hidden="false" customHeight="false" outlineLevel="0" collapsed="false">
      <c r="B50" s="12"/>
      <c r="C50" s="15"/>
      <c r="D50" s="25"/>
      <c r="E50" s="19"/>
    </row>
    <row r="51" customFormat="false" ht="15" hidden="false" customHeight="false" outlineLevel="0" collapsed="false">
      <c r="B51" s="4"/>
      <c r="C51" s="7"/>
      <c r="D51" s="24"/>
      <c r="E51" s="11"/>
    </row>
    <row r="52" customFormat="false" ht="15" hidden="false" customHeight="false" outlineLevel="0" collapsed="false">
      <c r="B52" s="12"/>
      <c r="C52" s="15"/>
      <c r="D52" s="25"/>
      <c r="E52" s="19"/>
    </row>
    <row r="53" customFormat="false" ht="15" hidden="false" customHeight="false" outlineLevel="0" collapsed="false">
      <c r="B53" s="4"/>
      <c r="C53" s="7"/>
      <c r="D53" s="24"/>
      <c r="E53" s="11"/>
    </row>
    <row r="54" customFormat="false" ht="15" hidden="false" customHeight="false" outlineLevel="0" collapsed="false">
      <c r="B54" s="12"/>
      <c r="C54" s="15"/>
      <c r="D54" s="25"/>
      <c r="E54" s="1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2026-03-16T01:59:57Z</dcterms:created>
  <dc:creator>openpyxl</dc:creator>
  <dc:description/>
  <dc:language>en-US</dc:language>
  <cp:lastModifiedBy/>
  <dcterms:modified xsi:type="dcterms:W3CDTF">2026-03-16T01:59:57Z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