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Quotation" sheetId="1" state="visible" r:id="rId3"/>
    <sheet name="Invoice" sheetId="2" state="visible" r:id="rId4"/>
    <sheet name="Settings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<sst xmlns="http://schemas.openxmlformats.org/spreadsheetml/2006/main" count="67" uniqueCount="55">
  <si>
    <t xml:space="preserve">QUOTATION</t>
  </si>
  <si>
    <t xml:space="preserve">Quote #</t>
  </si>
  <si>
    <t xml:space="preserve">Q-2026-001</t>
  </si>
  <si>
    <t xml:space="preserve">Date</t>
  </si>
  <si>
    <t xml:space="preserve">Valid Until</t>
  </si>
  <si>
    <t xml:space="preserve">30 days</t>
  </si>
  <si>
    <t xml:space="preserve">FROM</t>
  </si>
  <si>
    <t xml:space="preserve">BILL TO</t>
  </si>
  <si>
    <t xml:space="preserve">Company</t>
  </si>
  <si>
    <t xml:space="preserve">ABC Corporation</t>
  </si>
  <si>
    <t xml:space="preserve">Contact</t>
  </si>
  <si>
    <t xml:space="preserve">Jane Smith</t>
  </si>
  <si>
    <t xml:space="preserve">Tax ID</t>
  </si>
  <si>
    <t xml:space="preserve">Address</t>
  </si>
  <si>
    <t xml:space="preserve">Phone</t>
  </si>
  <si>
    <t xml:space="preserve">Total</t>
  </si>
  <si>
    <t xml:space="preserve">#</t>
  </si>
  <si>
    <t xml:space="preserve">Description</t>
  </si>
  <si>
    <t xml:space="preserve">Spec</t>
  </si>
  <si>
    <t xml:space="preserve">Qty</t>
  </si>
  <si>
    <t xml:space="preserve">Unit</t>
  </si>
  <si>
    <t xml:space="preserve">Unit Price</t>
  </si>
  <si>
    <t xml:space="preserve">Subtotal</t>
  </si>
  <si>
    <t xml:space="preserve">Tax</t>
  </si>
  <si>
    <t xml:space="preserve">Website Design</t>
  </si>
  <si>
    <t xml:space="preserve">Main + 5 sub pages</t>
  </si>
  <si>
    <t xml:space="preserve">ea</t>
  </si>
  <si>
    <t xml:space="preserve">Responsive Coding</t>
  </si>
  <si>
    <t xml:space="preserve">HTML/CSS/JS</t>
  </si>
  <si>
    <t xml:space="preserve">CMS Development</t>
  </si>
  <si>
    <t xml:space="preserve">WordPress</t>
  </si>
  <si>
    <t xml:space="preserve">SUBTOTAL</t>
  </si>
  <si>
    <t xml:space="preserve">INVOICE</t>
  </si>
  <si>
    <t xml:space="preserve">Invoice #</t>
  </si>
  <si>
    <t xml:space="preserve">INV-2026-001</t>
  </si>
  <si>
    <t xml:space="preserve">Due Date</t>
  </si>
  <si>
    <t xml:space="preserve">Amount Due</t>
  </si>
  <si>
    <t xml:space="preserve">Payment</t>
  </si>
  <si>
    <t xml:space="preserve">Items referenced from Quotation Q-2026-001</t>
  </si>
  <si>
    <t xml:space="preserve">⚙️ Company Settings</t>
  </si>
  <si>
    <t xml:space="preserve">Field</t>
  </si>
  <si>
    <t xml:space="preserve">Value</t>
  </si>
  <si>
    <t xml:space="preserve">Company Name</t>
  </si>
  <si>
    <t xml:space="preserve">DXForms Inc.</t>
  </si>
  <si>
    <t xml:space="preserve">Contact Person</t>
  </si>
  <si>
    <t xml:space="preserve">John Doe</t>
  </si>
  <si>
    <t xml:space="preserve">00-0000000</t>
  </si>
  <si>
    <t xml:space="preserve">123 Main St, New York, NY 10001</t>
  </si>
  <si>
    <t xml:space="preserve">(212) 555-0100</t>
  </si>
  <si>
    <t xml:space="preserve">Email</t>
  </si>
  <si>
    <t xml:space="preserve">info@dxforms.com</t>
  </si>
  <si>
    <t xml:space="preserve">Bank Account</t>
  </si>
  <si>
    <t xml:space="preserve">Chase Bank - ****1234</t>
  </si>
  <si>
    <t xml:space="preserve">Tax Rate</t>
  </si>
  <si>
    <t xml:space="preserve">10%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</si>
</sst>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yyyy\-mm\-dd"/>
    <numFmt numFmtId="166" formatCode="\$#,##0.00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1B2A4A"/>
      <name val="Arial"/>
      <family val="0"/>
      <charset val="1"/>
    </font>
    <font>
      <sz val="10"/>
      <color rgb="FF404040"/>
      <name val="Arial"/>
      <family val="0"/>
      <charset val="1"/>
    </font>
    <font>
      <sz val="10"/>
      <color rgb="FF0000CC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9"/>
      <color rgb="FF666666"/>
      <name val="Arial"/>
      <family val="0"/>
      <charset val="1"/>
    </font>
    <font>
      <b val="true"/>
      <sz val="10"/>
      <color rgb="FF1B2A4A"/>
      <name val="Arial"/>
      <family val="0"/>
      <charset val="1"/>
    </font>
    <font>
      <b val="true"/>
      <sz val="14"/>
      <color rgb="FF1B2A4A"/>
      <name val="Arial"/>
      <family val="0"/>
      <charset val="1"/>
    </font>
    <font>
      <b val="true"/>
      <sz val="11"/>
      <color rgb="FF1B2A4A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EDF2F9"/>
      </patternFill>
    </fill>
    <fill>
      <patternFill patternType="solid">
        <fgColor rgb="FFFFF2CC"/>
        <bgColor rgb="FFE2EFDA"/>
      </patternFill>
    </fill>
    <fill>
      <patternFill patternType="solid">
        <fgColor rgb="FF1B2A4A"/>
        <bgColor rgb="FF404040"/>
      </patternFill>
    </fill>
    <fill>
      <patternFill patternType="solid">
        <fgColor rgb="FFEDF2F9"/>
        <bgColor rgb="FFE2EFDA"/>
      </patternFill>
    </fill>
    <fill>
      <patternFill patternType="solid">
        <fgColor rgb="FFD6E4F0"/>
        <bgColor rgb="FFD9D9D9"/>
      </patternFill>
    </fill>
    <fill>
      <patternFill patternType="solid">
        <fgColor rgb="FFE2EFDA"/>
        <bgColor rgb="FFEDF2F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5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5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CC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EDF2F9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6E4F0"/>
      <rgbColor rgb="FFE2EFDA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ED7D31"/>
      <rgbColor rgb="FF666666"/>
      <rgbColor rgb="FF969696"/>
      <rgbColor rgb="FF1B2A4A"/>
      <rgbColor rgb="FF339966"/>
      <rgbColor rgb="FF003300"/>
      <rgbColor rgb="FF333300"/>
      <rgbColor rgb="FF993300"/>
      <rgbColor rgb="FF993366"/>
      <rgbColor rgb="FF333399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472C4"/>
    <pageSetUpPr fitToPage="false"/>
  </sheetPr>
  <dimension ref="B2:J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4"/>
    <col collapsed="false" customWidth="true" hidden="false" outlineLevel="0" max="3" min="3" style="0" width="20"/>
    <col collapsed="false" customWidth="true" hidden="false" outlineLevel="0" max="4" min="4" style="0" width="14"/>
    <col collapsed="false" customWidth="true" hidden="false" outlineLevel="0" max="6" min="5" style="0" width="6"/>
    <col collapsed="false" customWidth="true" hidden="false" outlineLevel="0" max="8" min="7" style="0" width="12"/>
    <col collapsed="false" customWidth="true" hidden="false" outlineLevel="0" max="9" min="9" style="0" width="10"/>
    <col collapsed="false" customWidth="true" hidden="false" outlineLevel="0" max="10" min="10" style="0" width="12"/>
  </cols>
  <sheetData>
    <row r="2" customFormat="false" ht="24.45" hidden="false" customHeight="true" outlineLevel="0" collapsed="false">
      <c r="B2" s="1" t="s">
        <v>0</v>
      </c>
      <c r="C2" s="1"/>
      <c r="D2" s="1"/>
      <c r="E2" s="1"/>
      <c r="F2" s="1"/>
      <c r="G2" s="1"/>
      <c r="H2" s="1"/>
      <c r="I2" s="1"/>
    </row>
    <row r="4" customFormat="false" ht="23.85" hidden="false" customHeight="false" outlineLevel="0" collapsed="false">
      <c r="B4" s="2" t="s">
        <v>1</v>
      </c>
      <c r="C4" s="3" t="s">
        <v>2</v>
      </c>
      <c r="E4" s="2" t="s">
        <v>3</v>
      </c>
      <c r="F4" s="4" t="n">
        <v>46094</v>
      </c>
      <c r="H4" s="2" t="s">
        <v>4</v>
      </c>
      <c r="I4" s="3" t="s">
        <v>5</v>
      </c>
    </row>
    <row r="6" customFormat="false" ht="15" hidden="false" customHeight="true" outlineLevel="0" collapsed="false">
      <c r="B6" s="5" t="s">
        <v>6</v>
      </c>
      <c r="C6" s="5"/>
      <c r="D6" s="5"/>
      <c r="E6" s="5"/>
      <c r="F6" s="5" t="s">
        <v>7</v>
      </c>
      <c r="G6" s="5"/>
      <c r="H6" s="5"/>
      <c r="I6" s="5"/>
    </row>
    <row r="7" customFormat="false" ht="32.8" hidden="false" customHeight="true" outlineLevel="0" collapsed="false">
      <c r="B7" s="6" t="s">
        <v>8</v>
      </c>
      <c r="C7" s="7" t="str">
        <f aca="false">Settings!C5</f>
        <v>DXForms Inc.</v>
      </c>
      <c r="D7" s="7"/>
      <c r="E7" s="7"/>
      <c r="F7" s="6" t="s">
        <v>8</v>
      </c>
      <c r="G7" s="8" t="s">
        <v>9</v>
      </c>
      <c r="H7" s="8"/>
      <c r="I7" s="8"/>
    </row>
    <row r="8" customFormat="false" ht="22.35" hidden="false" customHeight="true" outlineLevel="0" collapsed="false">
      <c r="B8" s="6" t="s">
        <v>10</v>
      </c>
      <c r="C8" s="7" t="str">
        <f aca="false">Settings!C6</f>
        <v>John Doe</v>
      </c>
      <c r="D8" s="7"/>
      <c r="E8" s="7"/>
      <c r="F8" s="6" t="s">
        <v>10</v>
      </c>
      <c r="G8" s="8" t="s">
        <v>11</v>
      </c>
      <c r="H8" s="8"/>
      <c r="I8" s="8"/>
    </row>
    <row r="9" customFormat="false" ht="22.35" hidden="false" customHeight="false" outlineLevel="0" collapsed="false">
      <c r="B9" s="6" t="s">
        <v>12</v>
      </c>
      <c r="C9" s="7" t="str">
        <f aca="false">Settings!C7</f>
        <v>00-0000000</v>
      </c>
      <c r="D9" s="7"/>
      <c r="E9" s="7"/>
      <c r="F9" s="6" t="s">
        <v>12</v>
      </c>
      <c r="G9" s="8"/>
      <c r="H9" s="8"/>
      <c r="I9" s="8"/>
    </row>
    <row r="10" customFormat="false" ht="22.35" hidden="false" customHeight="false" outlineLevel="0" collapsed="false">
      <c r="B10" s="6" t="s">
        <v>13</v>
      </c>
      <c r="C10" s="7" t="str">
        <f aca="false">Settings!C8</f>
        <v>123 Main St, New York, NY 10001</v>
      </c>
      <c r="D10" s="7"/>
      <c r="E10" s="7"/>
      <c r="F10" s="6" t="s">
        <v>13</v>
      </c>
      <c r="G10" s="8"/>
      <c r="H10" s="8"/>
      <c r="I10" s="8"/>
    </row>
    <row r="11" customFormat="false" ht="22.35" hidden="false" customHeight="false" outlineLevel="0" collapsed="false">
      <c r="B11" s="6" t="s">
        <v>14</v>
      </c>
      <c r="C11" s="7" t="str">
        <f aca="false">Settings!C9</f>
        <v>(212) 555-0100</v>
      </c>
      <c r="D11" s="7"/>
      <c r="E11" s="7"/>
      <c r="F11" s="6" t="s">
        <v>14</v>
      </c>
      <c r="G11" s="8"/>
      <c r="H11" s="8"/>
      <c r="I11" s="8"/>
    </row>
    <row r="13" customFormat="false" ht="23.85" hidden="false" customHeight="false" outlineLevel="0" collapsed="false">
      <c r="B13" s="9" t="s">
        <v>15</v>
      </c>
      <c r="C13" s="10" t="str">
        <f aca="false">I30</f>
        <v/>
      </c>
      <c r="D13" s="10"/>
      <c r="E13" s="10"/>
    </row>
    <row r="15" customFormat="false" ht="15" hidden="false" customHeight="false" outlineLevel="0" collapsed="false">
      <c r="B15" s="5" t="s">
        <v>16</v>
      </c>
      <c r="C15" s="5" t="s">
        <v>17</v>
      </c>
      <c r="D15" s="5" t="s">
        <v>18</v>
      </c>
      <c r="E15" s="5" t="s">
        <v>19</v>
      </c>
      <c r="F15" s="5" t="s">
        <v>20</v>
      </c>
      <c r="G15" s="5" t="s">
        <v>21</v>
      </c>
      <c r="H15" s="5" t="s">
        <v>22</v>
      </c>
      <c r="I15" s="5" t="s">
        <v>23</v>
      </c>
      <c r="J15" s="5" t="s">
        <v>15</v>
      </c>
    </row>
    <row r="16" customFormat="false" ht="23.85" hidden="false" customHeight="false" outlineLevel="0" collapsed="false">
      <c r="B16" s="11" t="n">
        <v>1</v>
      </c>
      <c r="C16" s="12" t="s">
        <v>24</v>
      </c>
      <c r="D16" s="12" t="s">
        <v>25</v>
      </c>
      <c r="E16" s="13" t="n">
        <v>1</v>
      </c>
      <c r="F16" s="13" t="s">
        <v>26</v>
      </c>
      <c r="G16" s="14" t="n">
        <v>3000</v>
      </c>
      <c r="H16" s="15" t="n">
        <f aca="false">IF(OR(E16="",G16=""),"",E16*G16)</f>
        <v>3000</v>
      </c>
      <c r="I16" s="15" t="n">
        <f aca="false">IF(H16="","",ROUND(H16*0.1,2))</f>
        <v>300</v>
      </c>
      <c r="J16" s="16" t="n">
        <f aca="false">IF(H16="","",H16+I16)</f>
        <v>3300</v>
      </c>
    </row>
    <row r="17" customFormat="false" ht="15" hidden="false" customHeight="false" outlineLevel="0" collapsed="false">
      <c r="B17" s="17" t="n">
        <v>2</v>
      </c>
      <c r="C17" s="18" t="s">
        <v>27</v>
      </c>
      <c r="D17" s="18" t="s">
        <v>28</v>
      </c>
      <c r="E17" s="19" t="n">
        <v>1</v>
      </c>
      <c r="F17" s="19" t="s">
        <v>26</v>
      </c>
      <c r="G17" s="20" t="n">
        <v>2000</v>
      </c>
      <c r="H17" s="21" t="n">
        <f aca="false">IF(OR(E17="",G17=""),"",E17*G17)</f>
        <v>2000</v>
      </c>
      <c r="I17" s="21" t="n">
        <f aca="false">IF(H17="","",ROUND(H17*0.1,2))</f>
        <v>200</v>
      </c>
      <c r="J17" s="22" t="n">
        <f aca="false">IF(H17="","",H17+I17)</f>
        <v>2200</v>
      </c>
    </row>
    <row r="18" customFormat="false" ht="15" hidden="false" customHeight="false" outlineLevel="0" collapsed="false">
      <c r="B18" s="11" t="n">
        <v>3</v>
      </c>
      <c r="C18" s="12" t="s">
        <v>29</v>
      </c>
      <c r="D18" s="12" t="s">
        <v>30</v>
      </c>
      <c r="E18" s="13" t="n">
        <v>1</v>
      </c>
      <c r="F18" s="13" t="s">
        <v>26</v>
      </c>
      <c r="G18" s="14" t="n">
        <v>1500</v>
      </c>
      <c r="H18" s="15" t="n">
        <f aca="false">IF(OR(E18="",G18=""),"",E18*G18)</f>
        <v>1500</v>
      </c>
      <c r="I18" s="15" t="n">
        <f aca="false">IF(H18="","",ROUND(H18*0.1,2))</f>
        <v>150</v>
      </c>
      <c r="J18" s="16" t="n">
        <f aca="false">IF(H18="","",H18+I18)</f>
        <v>1650</v>
      </c>
    </row>
    <row r="19" customFormat="false" ht="15" hidden="false" customHeight="false" outlineLevel="0" collapsed="false">
      <c r="B19" s="17" t="n">
        <v>4</v>
      </c>
      <c r="C19" s="18"/>
      <c r="D19" s="18"/>
      <c r="E19" s="19"/>
      <c r="F19" s="19"/>
      <c r="G19" s="20"/>
      <c r="H19" s="21" t="str">
        <f aca="false">IF(OR(E19="",G19=""),"",E19*G19)</f>
        <v/>
      </c>
      <c r="I19" s="21" t="str">
        <f aca="false">IF(H19="","",ROUND(H19*0.1,2))</f>
        <v/>
      </c>
      <c r="J19" s="22" t="str">
        <f aca="false">IF(H19="","",H19+I19)</f>
        <v/>
      </c>
    </row>
    <row r="20" customFormat="false" ht="15" hidden="false" customHeight="false" outlineLevel="0" collapsed="false">
      <c r="B20" s="11" t="n">
        <v>5</v>
      </c>
      <c r="C20" s="12"/>
      <c r="D20" s="12"/>
      <c r="E20" s="13"/>
      <c r="F20" s="13"/>
      <c r="G20" s="14"/>
      <c r="H20" s="15" t="str">
        <f aca="false">IF(OR(E20="",G20=""),"",E20*G20)</f>
        <v/>
      </c>
      <c r="I20" s="15" t="str">
        <f aca="false">IF(H20="","",ROUND(H20*0.1,2))</f>
        <v/>
      </c>
      <c r="J20" s="16" t="str">
        <f aca="false">IF(H20="","",H20+I20)</f>
        <v/>
      </c>
    </row>
    <row r="21" customFormat="false" ht="15" hidden="false" customHeight="false" outlineLevel="0" collapsed="false">
      <c r="B21" s="17" t="n">
        <v>6</v>
      </c>
      <c r="C21" s="18"/>
      <c r="D21" s="18"/>
      <c r="E21" s="19"/>
      <c r="F21" s="19"/>
      <c r="G21" s="20"/>
      <c r="H21" s="21" t="str">
        <f aca="false">IF(OR(E21="",G21=""),"",E21*G21)</f>
        <v/>
      </c>
      <c r="I21" s="21" t="str">
        <f aca="false">IF(H21="","",ROUND(H21*0.1,2))</f>
        <v/>
      </c>
      <c r="J21" s="22" t="str">
        <f aca="false">IF(H21="","",H21+I21)</f>
        <v/>
      </c>
    </row>
    <row r="22" customFormat="false" ht="15" hidden="false" customHeight="false" outlineLevel="0" collapsed="false">
      <c r="B22" s="11" t="n">
        <v>7</v>
      </c>
      <c r="C22" s="12"/>
      <c r="D22" s="12"/>
      <c r="E22" s="13"/>
      <c r="F22" s="13"/>
      <c r="G22" s="14"/>
      <c r="H22" s="15" t="str">
        <f aca="false">IF(OR(E22="",G22=""),"",E22*G22)</f>
        <v/>
      </c>
      <c r="I22" s="15" t="str">
        <f aca="false">IF(H22="","",ROUND(H22*0.1,2))</f>
        <v/>
      </c>
      <c r="J22" s="16" t="str">
        <f aca="false">IF(H22="","",H22+I22)</f>
        <v/>
      </c>
    </row>
    <row r="23" customFormat="false" ht="15" hidden="false" customHeight="false" outlineLevel="0" collapsed="false">
      <c r="B23" s="17" t="n">
        <v>8</v>
      </c>
      <c r="C23" s="18"/>
      <c r="D23" s="18"/>
      <c r="E23" s="19"/>
      <c r="F23" s="19"/>
      <c r="G23" s="20"/>
      <c r="H23" s="21" t="str">
        <f aca="false">IF(OR(E23="",G23=""),"",E23*G23)</f>
        <v/>
      </c>
      <c r="I23" s="21" t="str">
        <f aca="false">IF(H23="","",ROUND(H23*0.1,2))</f>
        <v/>
      </c>
      <c r="J23" s="22" t="str">
        <f aca="false">IF(H23="","",H23+I23)</f>
        <v/>
      </c>
    </row>
    <row r="24" customFormat="false" ht="15" hidden="false" customHeight="false" outlineLevel="0" collapsed="false">
      <c r="B24" s="11" t="n">
        <v>9</v>
      </c>
      <c r="C24" s="12"/>
      <c r="D24" s="12"/>
      <c r="E24" s="13"/>
      <c r="F24" s="13"/>
      <c r="G24" s="14"/>
      <c r="H24" s="15" t="str">
        <f aca="false">IF(OR(E24="",G24=""),"",E24*G24)</f>
        <v/>
      </c>
      <c r="I24" s="15" t="str">
        <f aca="false">IF(H24="","",ROUND(H24*0.1,2))</f>
        <v/>
      </c>
      <c r="J24" s="16" t="str">
        <f aca="false">IF(H24="","",H24+I24)</f>
        <v/>
      </c>
    </row>
    <row r="25" customFormat="false" ht="15" hidden="false" customHeight="false" outlineLevel="0" collapsed="false">
      <c r="B25" s="17" t="n">
        <v>10</v>
      </c>
      <c r="C25" s="18"/>
      <c r="D25" s="18"/>
      <c r="E25" s="19"/>
      <c r="F25" s="19"/>
      <c r="G25" s="20"/>
      <c r="H25" s="21" t="str">
        <f aca="false">IF(OR(E25="",G25=""),"",E25*G25)</f>
        <v/>
      </c>
      <c r="I25" s="21" t="str">
        <f aca="false">IF(H25="","",ROUND(H25*0.1,2))</f>
        <v/>
      </c>
      <c r="J25" s="22" t="str">
        <f aca="false">IF(H25="","",H25+I25)</f>
        <v/>
      </c>
    </row>
    <row r="26" customFormat="false" ht="15" hidden="false" customHeight="false" outlineLevel="0" collapsed="false">
      <c r="B26" s="11" t="n">
        <v>11</v>
      </c>
      <c r="C26" s="12"/>
      <c r="D26" s="12"/>
      <c r="E26" s="13"/>
      <c r="F26" s="13"/>
      <c r="G26" s="14"/>
      <c r="H26" s="15" t="str">
        <f aca="false">IF(OR(E26="",G26=""),"",E26*G26)</f>
        <v/>
      </c>
      <c r="I26" s="15" t="str">
        <f aca="false">IF(H26="","",ROUND(H26*0.1,2))</f>
        <v/>
      </c>
      <c r="J26" s="16" t="str">
        <f aca="false">IF(H26="","",H26+I26)</f>
        <v/>
      </c>
    </row>
    <row r="27" customFormat="false" ht="15" hidden="false" customHeight="false" outlineLevel="0" collapsed="false">
      <c r="B27" s="17" t="n">
        <v>12</v>
      </c>
      <c r="C27" s="18"/>
      <c r="D27" s="18"/>
      <c r="E27" s="19"/>
      <c r="F27" s="19"/>
      <c r="G27" s="20"/>
      <c r="H27" s="21" t="str">
        <f aca="false">IF(OR(E27="",G27=""),"",E27*G27)</f>
        <v/>
      </c>
      <c r="I27" s="21" t="str">
        <f aca="false">IF(H27="","",ROUND(H27*0.1,2))</f>
        <v/>
      </c>
      <c r="J27" s="22" t="str">
        <f aca="false">IF(H27="","",H27+I27)</f>
        <v/>
      </c>
    </row>
    <row r="28" customFormat="false" ht="15" hidden="false" customHeight="false" outlineLevel="0" collapsed="false">
      <c r="B28" s="11" t="n">
        <v>13</v>
      </c>
      <c r="C28" s="12"/>
      <c r="D28" s="12"/>
      <c r="E28" s="13"/>
      <c r="F28" s="13"/>
      <c r="G28" s="14"/>
      <c r="H28" s="15" t="str">
        <f aca="false">IF(OR(E28="",G28=""),"",E28*G28)</f>
        <v/>
      </c>
      <c r="I28" s="15" t="str">
        <f aca="false">IF(H28="","",ROUND(H28*0.1,2))</f>
        <v/>
      </c>
      <c r="J28" s="16" t="str">
        <f aca="false">IF(H28="","",H28+I28)</f>
        <v/>
      </c>
    </row>
    <row r="29" customFormat="false" ht="15" hidden="false" customHeight="false" outlineLevel="0" collapsed="false">
      <c r="B29" s="17" t="n">
        <v>14</v>
      </c>
      <c r="C29" s="18"/>
      <c r="D29" s="18"/>
      <c r="E29" s="19"/>
      <c r="F29" s="19"/>
      <c r="G29" s="20"/>
      <c r="H29" s="21" t="str">
        <f aca="false">IF(OR(E29="",G29=""),"",E29*G29)</f>
        <v/>
      </c>
      <c r="I29" s="21" t="str">
        <f aca="false">IF(H29="","",ROUND(H29*0.1,2))</f>
        <v/>
      </c>
      <c r="J29" s="22" t="str">
        <f aca="false">IF(H29="","",H29+I29)</f>
        <v/>
      </c>
    </row>
    <row r="30" customFormat="false" ht="15" hidden="false" customHeight="false" outlineLevel="0" collapsed="false">
      <c r="B30" s="11" t="n">
        <v>15</v>
      </c>
      <c r="C30" s="12"/>
      <c r="D30" s="12"/>
      <c r="E30" s="13"/>
      <c r="F30" s="13"/>
      <c r="G30" s="14"/>
      <c r="H30" s="15" t="str">
        <f aca="false">IF(OR(E30="",G30=""),"",E30*G30)</f>
        <v/>
      </c>
      <c r="I30" s="15" t="str">
        <f aca="false">IF(H30="","",ROUND(H30*0.1,2))</f>
        <v/>
      </c>
      <c r="J30" s="16" t="str">
        <f aca="false">IF(H30="","",H30+I30)</f>
        <v/>
      </c>
    </row>
    <row r="31" customFormat="false" ht="17.35" hidden="false" customHeight="true" outlineLevel="0" collapsed="false">
      <c r="B31" s="23" t="s">
        <v>31</v>
      </c>
      <c r="C31" s="23"/>
      <c r="D31" s="23"/>
      <c r="E31" s="23"/>
      <c r="F31" s="23"/>
      <c r="G31" s="23"/>
      <c r="H31" s="24" t="n">
        <f aca="false">SUM(H16:H30)</f>
        <v>6500</v>
      </c>
      <c r="I31" s="24" t="n">
        <f aca="false">SUM(I16:I30)</f>
        <v>650</v>
      </c>
      <c r="J31" s="10" t="n">
        <f aca="false">SUM(J16:J30)</f>
        <v>7150</v>
      </c>
    </row>
  </sheetData>
  <mergeCells count="15">
    <mergeCell ref="B2:I2"/>
    <mergeCell ref="B6:E6"/>
    <mergeCell ref="F6:I6"/>
    <mergeCell ref="C7:E7"/>
    <mergeCell ref="G7:I7"/>
    <mergeCell ref="C8:E8"/>
    <mergeCell ref="G8:I8"/>
    <mergeCell ref="C9:E9"/>
    <mergeCell ref="G9:I9"/>
    <mergeCell ref="C10:E10"/>
    <mergeCell ref="G10:I10"/>
    <mergeCell ref="C11:E11"/>
    <mergeCell ref="G11:I11"/>
    <mergeCell ref="C13:E13"/>
    <mergeCell ref="B31:G3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D7D31"/>
    <pageSetUpPr fitToPage="false"/>
  </sheetPr>
  <dimension ref="B2:I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2"/>
    <col collapsed="false" customWidth="true" hidden="false" outlineLevel="0" max="3" min="3" style="0" width="20"/>
    <col collapsed="false" customWidth="true" hidden="false" outlineLevel="0" max="4" min="4" style="0" width="14"/>
    <col collapsed="false" customWidth="true" hidden="false" outlineLevel="0" max="6" min="5" style="0" width="10"/>
    <col collapsed="false" customWidth="true" hidden="false" outlineLevel="0" max="9" min="7" style="0" width="14"/>
  </cols>
  <sheetData>
    <row r="2" customFormat="false" ht="24.45" hidden="false" customHeight="true" outlineLevel="0" collapsed="false">
      <c r="B2" s="1" t="s">
        <v>32</v>
      </c>
      <c r="C2" s="1"/>
      <c r="D2" s="1"/>
      <c r="E2" s="1"/>
      <c r="F2" s="1"/>
      <c r="G2" s="1"/>
      <c r="H2" s="1"/>
      <c r="I2" s="1"/>
    </row>
    <row r="4" customFormat="false" ht="15" hidden="false" customHeight="false" outlineLevel="0" collapsed="false">
      <c r="B4" s="2" t="s">
        <v>33</v>
      </c>
      <c r="C4" s="3" t="s">
        <v>34</v>
      </c>
      <c r="E4" s="2" t="s">
        <v>3</v>
      </c>
      <c r="F4" s="4" t="n">
        <v>46096</v>
      </c>
      <c r="H4" s="2" t="s">
        <v>35</v>
      </c>
      <c r="I4" s="4" t="n">
        <v>46112</v>
      </c>
    </row>
    <row r="6" customFormat="false" ht="17.35" hidden="false" customHeight="false" outlineLevel="0" collapsed="false">
      <c r="B6" s="9" t="s">
        <v>36</v>
      </c>
      <c r="C6" s="10" t="n">
        <f aca="false">Quotation!J31</f>
        <v>7150</v>
      </c>
      <c r="D6" s="10"/>
      <c r="E6" s="10"/>
      <c r="F6" s="9" t="s">
        <v>37</v>
      </c>
      <c r="G6" s="7" t="str">
        <f aca="false">Settings!C11</f>
        <v>Chase Bank - ****1234</v>
      </c>
      <c r="H6" s="7"/>
      <c r="I6" s="7"/>
    </row>
    <row r="8" customFormat="false" ht="15" hidden="false" customHeight="false" outlineLevel="0" collapsed="false">
      <c r="B8" s="2" t="s">
        <v>38</v>
      </c>
    </row>
  </sheetData>
  <mergeCells count="3">
    <mergeCell ref="B2:I2"/>
    <mergeCell ref="C6:E6"/>
    <mergeCell ref="G6:I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B2A4A"/>
    <pageSetUpPr fitToPage="false"/>
  </sheetPr>
  <dimension ref="B2:C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8"/>
    <col collapsed="false" customWidth="true" hidden="false" outlineLevel="0" max="3" min="3" style="0" width="35"/>
  </cols>
  <sheetData>
    <row r="2" customFormat="false" ht="17.35" hidden="false" customHeight="false" outlineLevel="0" collapsed="false">
      <c r="B2" s="25" t="s">
        <v>39</v>
      </c>
    </row>
    <row r="4" customFormat="false" ht="15" hidden="false" customHeight="false" outlineLevel="0" collapsed="false">
      <c r="B4" s="9" t="s">
        <v>40</v>
      </c>
      <c r="C4" s="9" t="s">
        <v>41</v>
      </c>
    </row>
    <row r="5" customFormat="false" ht="15" hidden="false" customHeight="false" outlineLevel="0" collapsed="false">
      <c r="B5" s="7" t="s">
        <v>42</v>
      </c>
      <c r="C5" s="8" t="s">
        <v>43</v>
      </c>
    </row>
    <row r="6" customFormat="false" ht="15" hidden="false" customHeight="false" outlineLevel="0" collapsed="false">
      <c r="B6" s="7" t="s">
        <v>44</v>
      </c>
      <c r="C6" s="8" t="s">
        <v>45</v>
      </c>
    </row>
    <row r="7" customFormat="false" ht="15" hidden="false" customHeight="false" outlineLevel="0" collapsed="false">
      <c r="B7" s="7" t="s">
        <v>12</v>
      </c>
      <c r="C7" s="8" t="s">
        <v>46</v>
      </c>
    </row>
    <row r="8" customFormat="false" ht="15" hidden="false" customHeight="false" outlineLevel="0" collapsed="false">
      <c r="B8" s="7" t="s">
        <v>13</v>
      </c>
      <c r="C8" s="8" t="s">
        <v>47</v>
      </c>
    </row>
    <row r="9" customFormat="false" ht="15" hidden="false" customHeight="false" outlineLevel="0" collapsed="false">
      <c r="B9" s="7" t="s">
        <v>14</v>
      </c>
      <c r="C9" s="8" t="s">
        <v>48</v>
      </c>
    </row>
    <row r="10" customFormat="false" ht="15" hidden="false" customHeight="false" outlineLevel="0" collapsed="false">
      <c r="B10" s="7" t="s">
        <v>49</v>
      </c>
      <c r="C10" s="8" t="s">
        <v>50</v>
      </c>
    </row>
    <row r="11" customFormat="false" ht="15" hidden="false" customHeight="false" outlineLevel="0" collapsed="false">
      <c r="B11" s="7" t="s">
        <v>51</v>
      </c>
      <c r="C11" s="8" t="s">
        <v>52</v>
      </c>
    </row>
    <row r="12" customFormat="false" ht="15" hidden="false" customHeight="false" outlineLevel="0" collapsed="false">
      <c r="B12" s="7" t="s">
        <v>53</v>
      </c>
      <c r="C12" s="8" t="s">
        <v>54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2026-03-16T01:55:59Z</dcterms:created>
  <dc:creator>openpyxl</dc:creator>
  <dc:description/>
  <dc:language>en-US</dc:language>
  <cp:lastModifiedBy/>
  <dcterms:modified xsi:type="dcterms:W3CDTF">2026-03-16T01:55:59Z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